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Varer" sheetId="2" state="visible" r:id="rId4"/>
    <sheet name="Bevægels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<sst xmlns="http://schemas.openxmlformats.org/spreadsheetml/2006/main" count="67" uniqueCount="50">
  <si>
    <t xml:space="preserve">Lagerstyring</t>
  </si>
  <si>
    <t xml:space="preserve">Hold styr på varer, lagerbeholdning, avance og hvornår du skal bestille.</t>
  </si>
  <si>
    <t xml:space="preserve">SÅDAN BRUGER DU DEN</t>
  </si>
  <si>
    <t xml:space="preserve">1.  Varer   Skriv dine varer med varenummer, kostpris, salgspris, startlager og genbestillingspunkt.</t>
  </si>
  <si>
    <t xml:space="preserve">2.  Bevægelser   Notér hver gang varer kommer ind (køb) eller går ud (salg). Vælg varenummer fra listen.</t>
  </si>
  <si>
    <t xml:space="preserve">3.  Følg med   Fanen Varer viser lagerbeholdning, lagerværdi og markerer varer, der skal bestilles.</t>
  </si>
  <si>
    <t xml:space="preserve">TIPS</t>
  </si>
  <si>
    <t xml:space="preserve">•  Genbestillingspunktet er det antal, hvor du bør bestille mere, så du ikke løber tør.</t>
  </si>
  <si>
    <t xml:space="preserve">•  Velegnet til webshops, Etsy-sælgere og små butikker.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</si>
  <si>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</si>
  <si>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</si>
  <si>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</si>
  <si>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Varer</t>
  </si>
  <si>
    <t xml:space="preserve">LAGERVÆRDI</t>
  </si>
  <si>
    <t xml:space="preserve">VARER</t>
  </si>
  <si>
    <t xml:space="preserve">SKAL BESTILLES</t>
  </si>
  <si>
    <t xml:space="preserve">Varenr.</t>
  </si>
  <si>
    <t xml:space="preserve">Vare</t>
  </si>
  <si>
    <t xml:space="preserve">Kategori</t>
  </si>
  <si>
    <t xml:space="preserve">Kostpris</t>
  </si>
  <si>
    <t xml:space="preserve">Salgspris</t>
  </si>
  <si>
    <t xml:space="preserve">Avance</t>
  </si>
  <si>
    <t xml:space="preserve">Startlager</t>
  </si>
  <si>
    <t xml:space="preserve">Ind</t>
  </si>
  <si>
    <t xml:space="preserve">Ud</t>
  </si>
  <si>
    <t xml:space="preserve">På lager</t>
  </si>
  <si>
    <t xml:space="preserve">Genbestil ved</t>
  </si>
  <si>
    <t xml:space="preserve">Status</t>
  </si>
  <si>
    <t xml:space="preserve">Lagerværdi</t>
  </si>
  <si>
    <t xml:space="preserve">V001</t>
  </si>
  <si>
    <t xml:space="preserve">Krus, hvid</t>
  </si>
  <si>
    <t xml:space="preserve">Keramik</t>
  </si>
  <si>
    <t xml:space="preserve">V002</t>
  </si>
  <si>
    <t xml:space="preserve">Krus, blå</t>
  </si>
  <si>
    <t xml:space="preserve">V003</t>
  </si>
  <si>
    <t xml:space="preserve">Tallerken, lille</t>
  </si>
  <si>
    <t xml:space="preserve">V004</t>
  </si>
  <si>
    <t xml:space="preserve">Lys, duft af gran</t>
  </si>
  <si>
    <t xml:space="preserve">Lys</t>
  </si>
  <si>
    <t xml:space="preserve">V005</t>
  </si>
  <si>
    <t xml:space="preserve">Lys, vanilje</t>
  </si>
  <si>
    <t xml:space="preserve">V006</t>
  </si>
  <si>
    <t xml:space="preserve">Gavekort 250 kr.</t>
  </si>
  <si>
    <t xml:space="preserve">Gavekort</t>
  </si>
  <si>
    <t xml:space="preserve">Bevægelser</t>
  </si>
  <si>
    <t xml:space="preserve">Ind = køb fra leverandør. Ud = salg eller svind.</t>
  </si>
  <si>
    <t xml:space="preserve">Dato</t>
  </si>
  <si>
    <t xml:space="preserve">Type</t>
  </si>
  <si>
    <t xml:space="preserve">Antal</t>
  </si>
  <si>
    <t xml:space="preserve">Note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</si>
</sst>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kr.&quot;;[RED]\-#,##0&quot; kr.&quot;;\-"/>
    <numFmt numFmtId="166" formatCode="0"/>
    <numFmt numFmtId="167" formatCode="#,##0.00&quot; kr.&quot;;[RED]\-#,##0.00&quot; kr.&quot;;\-"/>
    <numFmt numFmtId="168" formatCode="0%"/>
    <numFmt numFmtId="169" formatCode="dd\-mm\-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18"/>
      <color rgb="FF1F4E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M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5" min="4" style="0" width="12"/>
    <col collapsed="false" customWidth="true" hidden="false" outlineLevel="0" max="7" min="6" style="0" width="10"/>
    <col collapsed="false" customWidth="true" hidden="false" outlineLevel="0" max="9" min="8" style="0" width="9"/>
    <col collapsed="false" customWidth="true" hidden="false" outlineLevel="0" max="10" min="10" style="0" width="10"/>
    <col collapsed="false" customWidth="true" hidden="false" outlineLevel="0" max="12" min="11" style="0" width="11"/>
    <col collapsed="false" customWidth="true" hidden="false" outlineLevel="0" max="13" min="13" style="0" width="13"/>
  </cols>
  <sheetData>
    <row r="1" customFormat="false" ht="31.5" hidden="false" customHeight="true" outlineLevel="0" collapsed="false">
      <c r="A1" s="7" t="s">
        <v>12</v>
      </c>
      <c r="C1" s="8" t="s">
        <v>13</v>
      </c>
      <c r="D1" s="8"/>
      <c r="E1" s="8" t="s">
        <v>14</v>
      </c>
      <c r="F1" s="8"/>
      <c r="G1" s="8" t="s">
        <v>15</v>
      </c>
      <c r="H1" s="8"/>
    </row>
    <row r="2" customFormat="false" ht="30" hidden="false" customHeight="true" outlineLevel="0" collapsed="false">
      <c r="C2" s="9" t="n">
        <f aca="false">SUM(M5:M204)</f>
        <v>5042</v>
      </c>
      <c r="D2" s="9"/>
      <c r="E2" s="10" t="n">
        <f aca="false">COUNTA(A5:A204)</f>
        <v>6</v>
      </c>
      <c r="F2" s="10"/>
      <c r="G2" s="10" t="n">
        <f aca="false">COUNTIF(L5:L204,"Bestil")</f>
        <v>1</v>
      </c>
      <c r="H2" s="10"/>
    </row>
    <row r="4" customFormat="false" ht="23.85" hidden="false" customHeight="false" outlineLevel="0" collapsed="false">
      <c r="A4" s="11" t="s">
        <v>16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27</v>
      </c>
      <c r="M4" s="12" t="s">
        <v>28</v>
      </c>
    </row>
    <row r="5" customFormat="false" ht="15" hidden="false" customHeight="false" outlineLevel="0" collapsed="false">
      <c r="A5" s="13" t="s">
        <v>29</v>
      </c>
      <c r="B5" s="13" t="s">
        <v>30</v>
      </c>
      <c r="C5" s="13" t="s">
        <v>31</v>
      </c>
      <c r="D5" s="14" t="n">
        <v>45</v>
      </c>
      <c r="E5" s="14" t="n">
        <v>129</v>
      </c>
      <c r="F5" s="15" t="n">
        <f aca="false">IF(N(E5)=0,"",(E5-N(D5))/E5)</f>
        <v>0.651162790697675</v>
      </c>
      <c r="G5" s="16" t="n">
        <v>40</v>
      </c>
      <c r="H5" s="17" t="n">
        <f aca="false">IF(A5="","",SUMIFS(Bevægelser!$D$5:$D$1004,Bevægelser!$B$5:$B$1004,A5,Bevægelser!$C$5:$C$1004,"Ind"))</f>
        <v>0</v>
      </c>
      <c r="I5" s="17" t="n">
        <f aca="false">IF(A5="","",SUMIFS(Bevægelser!$D$5:$D$1004,Bevægelser!$B$5:$B$1004,A5,Bevægelser!$C$5:$C$1004,"Ud"))</f>
        <v>12</v>
      </c>
      <c r="J5" s="18" t="n">
        <f aca="false">IF(A5="","",N(G5)+H5-I5)</f>
        <v>28</v>
      </c>
      <c r="K5" s="16" t="n">
        <v>20</v>
      </c>
      <c r="L5" s="19" t="str">
        <f aca="false">IF(A5="","",IF(J5&lt;=N(K5),"Bestil","OK"))</f>
        <v>OK</v>
      </c>
      <c r="M5" s="20" t="n">
        <f aca="false">IF(A5="","",J5*N(D5))</f>
        <v>1260</v>
      </c>
    </row>
    <row r="6" customFormat="false" ht="15" hidden="false" customHeight="false" outlineLevel="0" collapsed="false">
      <c r="A6" s="13" t="s">
        <v>32</v>
      </c>
      <c r="B6" s="13" t="s">
        <v>33</v>
      </c>
      <c r="C6" s="13" t="s">
        <v>31</v>
      </c>
      <c r="D6" s="14" t="n">
        <v>45</v>
      </c>
      <c r="E6" s="14" t="n">
        <v>129</v>
      </c>
      <c r="F6" s="15" t="n">
        <f aca="false">IF(N(E6)=0,"",(E6-N(D6))/E6)</f>
        <v>0.651162790697675</v>
      </c>
      <c r="G6" s="16" t="n">
        <v>25</v>
      </c>
      <c r="H6" s="17" t="n">
        <f aca="false">IF(A6="","",SUMIFS(Bevægelser!$D$5:$D$1004,Bevægelser!$B$5:$B$1004,A6,Bevægelser!$C$5:$C$1004,"Ind"))</f>
        <v>0</v>
      </c>
      <c r="I6" s="17" t="n">
        <f aca="false">IF(A6="","",SUMIFS(Bevægelser!$D$5:$D$1004,Bevægelser!$B$5:$B$1004,A6,Bevægelser!$C$5:$C$1004,"Ud"))</f>
        <v>8</v>
      </c>
      <c r="J6" s="18" t="n">
        <f aca="false">IF(A6="","",N(G6)+H6-I6)</f>
        <v>17</v>
      </c>
      <c r="K6" s="16" t="n">
        <v>20</v>
      </c>
      <c r="L6" s="19" t="str">
        <f aca="false">IF(A6="","",IF(J6&lt;=N(K6),"Bestil","OK"))</f>
        <v>Bestil</v>
      </c>
      <c r="M6" s="20" t="n">
        <f aca="false">IF(A6="","",J6*N(D6))</f>
        <v>765</v>
      </c>
    </row>
    <row r="7" customFormat="false" ht="15" hidden="false" customHeight="false" outlineLevel="0" collapsed="false">
      <c r="A7" s="13" t="s">
        <v>34</v>
      </c>
      <c r="B7" s="13" t="s">
        <v>35</v>
      </c>
      <c r="C7" s="13" t="s">
        <v>31</v>
      </c>
      <c r="D7" s="14" t="n">
        <v>38</v>
      </c>
      <c r="E7" s="14" t="n">
        <v>99</v>
      </c>
      <c r="F7" s="15" t="n">
        <f aca="false">IF(N(E7)=0,"",(E7-N(D7))/E7)</f>
        <v>0.616161616161616</v>
      </c>
      <c r="G7" s="16" t="n">
        <v>30</v>
      </c>
      <c r="H7" s="17" t="n">
        <f aca="false">IF(A7="","",SUMIFS(Bevægelser!$D$5:$D$1004,Bevægelser!$B$5:$B$1004,A7,Bevægelser!$C$5:$C$1004,"Ind"))</f>
        <v>0</v>
      </c>
      <c r="I7" s="17" t="n">
        <f aca="false">IF(A7="","",SUMIFS(Bevægelser!$D$5:$D$1004,Bevægelser!$B$5:$B$1004,A7,Bevægelser!$C$5:$C$1004,"Ud"))</f>
        <v>0</v>
      </c>
      <c r="J7" s="18" t="n">
        <f aca="false">IF(A7="","",N(G7)+H7-I7)</f>
        <v>30</v>
      </c>
      <c r="K7" s="16" t="n">
        <v>15</v>
      </c>
      <c r="L7" s="19" t="str">
        <f aca="false">IF(A7="","",IF(J7&lt;=N(K7),"Bestil","OK"))</f>
        <v>OK</v>
      </c>
      <c r="M7" s="20" t="n">
        <f aca="false">IF(A7="","",J7*N(D7))</f>
        <v>1140</v>
      </c>
    </row>
    <row r="8" customFormat="false" ht="15" hidden="false" customHeight="false" outlineLevel="0" collapsed="false">
      <c r="A8" s="13" t="s">
        <v>36</v>
      </c>
      <c r="B8" s="13" t="s">
        <v>37</v>
      </c>
      <c r="C8" s="13" t="s">
        <v>38</v>
      </c>
      <c r="D8" s="14" t="n">
        <v>22</v>
      </c>
      <c r="E8" s="14" t="n">
        <v>79</v>
      </c>
      <c r="F8" s="15" t="n">
        <f aca="false">IF(N(E8)=0,"",(E8-N(D8))/E8)</f>
        <v>0.721518987341772</v>
      </c>
      <c r="G8" s="16" t="n">
        <v>60</v>
      </c>
      <c r="H8" s="17" t="n">
        <f aca="false">IF(A8="","",SUMIFS(Bevægelser!$D$5:$D$1004,Bevægelser!$B$5:$B$1004,A8,Bevægelser!$C$5:$C$1004,"Ind"))</f>
        <v>0</v>
      </c>
      <c r="I8" s="17" t="n">
        <f aca="false">IF(A8="","",SUMIFS(Bevægelser!$D$5:$D$1004,Bevægelser!$B$5:$B$1004,A8,Bevægelser!$C$5:$C$1004,"Ud"))</f>
        <v>30</v>
      </c>
      <c r="J8" s="18" t="n">
        <f aca="false">IF(A8="","",N(G8)+H8-I8)</f>
        <v>30</v>
      </c>
      <c r="K8" s="16" t="n">
        <v>25</v>
      </c>
      <c r="L8" s="19" t="str">
        <f aca="false">IF(A8="","",IF(J8&lt;=N(K8),"Bestil","OK"))</f>
        <v>OK</v>
      </c>
      <c r="M8" s="20" t="n">
        <f aca="false">IF(A8="","",J8*N(D8))</f>
        <v>660</v>
      </c>
    </row>
    <row r="9" customFormat="false" ht="15" hidden="false" customHeight="false" outlineLevel="0" collapsed="false">
      <c r="A9" s="13" t="s">
        <v>39</v>
      </c>
      <c r="B9" s="13" t="s">
        <v>40</v>
      </c>
      <c r="C9" s="13" t="s">
        <v>38</v>
      </c>
      <c r="D9" s="14" t="n">
        <v>22</v>
      </c>
      <c r="E9" s="14" t="n">
        <v>79</v>
      </c>
      <c r="F9" s="15" t="n">
        <f aca="false">IF(N(E9)=0,"",(E9-N(D9))/E9)</f>
        <v>0.721518987341772</v>
      </c>
      <c r="G9" s="16" t="n">
        <v>18</v>
      </c>
      <c r="H9" s="17" t="n">
        <f aca="false">IF(A9="","",SUMIFS(Bevægelser!$D$5:$D$1004,Bevægelser!$B$5:$B$1004,A9,Bevægelser!$C$5:$C$1004,"Ind"))</f>
        <v>40</v>
      </c>
      <c r="I9" s="17" t="n">
        <f aca="false">IF(A9="","",SUMIFS(Bevægelser!$D$5:$D$1004,Bevægelser!$B$5:$B$1004,A9,Bevægelser!$C$5:$C$1004,"Ud"))</f>
        <v>22</v>
      </c>
      <c r="J9" s="18" t="n">
        <f aca="false">IF(A9="","",N(G9)+H9-I9)</f>
        <v>36</v>
      </c>
      <c r="K9" s="16" t="n">
        <v>25</v>
      </c>
      <c r="L9" s="19" t="str">
        <f aca="false">IF(A9="","",IF(J9&lt;=N(K9),"Bestil","OK"))</f>
        <v>OK</v>
      </c>
      <c r="M9" s="20" t="n">
        <f aca="false">IF(A9="","",J9*N(D9))</f>
        <v>792</v>
      </c>
    </row>
    <row r="10" customFormat="false" ht="15" hidden="false" customHeight="false" outlineLevel="0" collapsed="false">
      <c r="A10" s="13" t="s">
        <v>41</v>
      </c>
      <c r="B10" s="13" t="s">
        <v>42</v>
      </c>
      <c r="C10" s="13" t="s">
        <v>43</v>
      </c>
      <c r="D10" s="14" t="n">
        <v>5</v>
      </c>
      <c r="E10" s="14" t="n">
        <v>250</v>
      </c>
      <c r="F10" s="15" t="n">
        <f aca="false">IF(N(E10)=0,"",(E10-N(D10))/E10)</f>
        <v>0.98</v>
      </c>
      <c r="G10" s="16" t="n">
        <v>100</v>
      </c>
      <c r="H10" s="17" t="n">
        <f aca="false">IF(A10="","",SUMIFS(Bevægelser!$D$5:$D$1004,Bevægelser!$B$5:$B$1004,A10,Bevægelser!$C$5:$C$1004,"Ind"))</f>
        <v>0</v>
      </c>
      <c r="I10" s="17" t="n">
        <f aca="false">IF(A10="","",SUMIFS(Bevægelser!$D$5:$D$1004,Bevægelser!$B$5:$B$1004,A10,Bevægelser!$C$5:$C$1004,"Ud"))</f>
        <v>15</v>
      </c>
      <c r="J10" s="18" t="n">
        <f aca="false">IF(A10="","",N(G10)+H10-I10)</f>
        <v>85</v>
      </c>
      <c r="K10" s="16" t="n">
        <v>20</v>
      </c>
      <c r="L10" s="19" t="str">
        <f aca="false">IF(A10="","",IF(J10&lt;=N(K10),"Bestil","OK"))</f>
        <v>OK</v>
      </c>
      <c r="M10" s="20" t="n">
        <f aca="false">IF(A10="","",J10*N(D10))</f>
        <v>425</v>
      </c>
    </row>
    <row r="11" customFormat="false" ht="15" hidden="false" customHeight="false" outlineLevel="0" collapsed="false">
      <c r="A11" s="13"/>
      <c r="B11" s="13"/>
      <c r="C11" s="13"/>
      <c r="D11" s="14"/>
      <c r="E11" s="14"/>
      <c r="F11" s="15" t="str">
        <f aca="false">IF(N(E11)=0,"",(E11-N(D11))/E11)</f>
        <v/>
      </c>
      <c r="G11" s="16"/>
      <c r="H11" s="17" t="str">
        <f aca="false">IF(A11="","",SUMIFS(Bevægelser!$D$5:$D$1004,Bevægelser!$B$5:$B$1004,A11,Bevægelser!$C$5:$C$1004,"Ind"))</f>
        <v/>
      </c>
      <c r="I11" s="17" t="str">
        <f aca="false">IF(A11="","",SUMIFS(Bevægelser!$D$5:$D$1004,Bevægelser!$B$5:$B$1004,A11,Bevægelser!$C$5:$C$1004,"Ud"))</f>
        <v/>
      </c>
      <c r="J11" s="18" t="str">
        <f aca="false">IF(A11="","",N(G11)+H11-I11)</f>
        <v/>
      </c>
      <c r="K11" s="16"/>
      <c r="L11" s="19" t="str">
        <f aca="false">IF(A11="","",IF(J11&lt;=N(K11),"Bestil","OK"))</f>
        <v/>
      </c>
      <c r="M11" s="20" t="str">
        <f aca="false">IF(A11="","",J11*N(D11))</f>
        <v/>
      </c>
    </row>
    <row r="12" customFormat="false" ht="15" hidden="false" customHeight="false" outlineLevel="0" collapsed="false">
      <c r="A12" s="13"/>
      <c r="B12" s="13"/>
      <c r="C12" s="13"/>
      <c r="D12" s="14"/>
      <c r="E12" s="14"/>
      <c r="F12" s="15" t="str">
        <f aca="false">IF(N(E12)=0,"",(E12-N(D12))/E12)</f>
        <v/>
      </c>
      <c r="G12" s="16"/>
      <c r="H12" s="17" t="str">
        <f aca="false">IF(A12="","",SUMIFS(Bevægelser!$D$5:$D$1004,Bevægelser!$B$5:$B$1004,A12,Bevægelser!$C$5:$C$1004,"Ind"))</f>
        <v/>
      </c>
      <c r="I12" s="17" t="str">
        <f aca="false">IF(A12="","",SUMIFS(Bevægelser!$D$5:$D$1004,Bevægelser!$B$5:$B$1004,A12,Bevægelser!$C$5:$C$1004,"Ud"))</f>
        <v/>
      </c>
      <c r="J12" s="18" t="str">
        <f aca="false">IF(A12="","",N(G12)+H12-I12)</f>
        <v/>
      </c>
      <c r="K12" s="16"/>
      <c r="L12" s="19" t="str">
        <f aca="false">IF(A12="","",IF(J12&lt;=N(K12),"Bestil","OK"))</f>
        <v/>
      </c>
      <c r="M12" s="20" t="str">
        <f aca="false">IF(A12="","",J12*N(D12))</f>
        <v/>
      </c>
    </row>
    <row r="13" customFormat="false" ht="15" hidden="false" customHeight="false" outlineLevel="0" collapsed="false">
      <c r="A13" s="13"/>
      <c r="B13" s="13"/>
      <c r="C13" s="13"/>
      <c r="D13" s="14"/>
      <c r="E13" s="14"/>
      <c r="F13" s="15" t="str">
        <f aca="false">IF(N(E13)=0,"",(E13-N(D13))/E13)</f>
        <v/>
      </c>
      <c r="G13" s="16"/>
      <c r="H13" s="17" t="str">
        <f aca="false">IF(A13="","",SUMIFS(Bevægelser!$D$5:$D$1004,Bevægelser!$B$5:$B$1004,A13,Bevægelser!$C$5:$C$1004,"Ind"))</f>
        <v/>
      </c>
      <c r="I13" s="17" t="str">
        <f aca="false">IF(A13="","",SUMIFS(Bevægelser!$D$5:$D$1004,Bevægelser!$B$5:$B$1004,A13,Bevægelser!$C$5:$C$1004,"Ud"))</f>
        <v/>
      </c>
      <c r="J13" s="18" t="str">
        <f aca="false">IF(A13="","",N(G13)+H13-I13)</f>
        <v/>
      </c>
      <c r="K13" s="16"/>
      <c r="L13" s="19" t="str">
        <f aca="false">IF(A13="","",IF(J13&lt;=N(K13),"Bestil","OK"))</f>
        <v/>
      </c>
      <c r="M13" s="20" t="str">
        <f aca="false">IF(A13="","",J13*N(D13))</f>
        <v/>
      </c>
    </row>
    <row r="14" customFormat="false" ht="15" hidden="false" customHeight="false" outlineLevel="0" collapsed="false">
      <c r="A14" s="13"/>
      <c r="B14" s="13"/>
      <c r="C14" s="13"/>
      <c r="D14" s="14"/>
      <c r="E14" s="14"/>
      <c r="F14" s="15" t="str">
        <f aca="false">IF(N(E14)=0,"",(E14-N(D14))/E14)</f>
        <v/>
      </c>
      <c r="G14" s="16"/>
      <c r="H14" s="17" t="str">
        <f aca="false">IF(A14="","",SUMIFS(Bevægelser!$D$5:$D$1004,Bevægelser!$B$5:$B$1004,A14,Bevægelser!$C$5:$C$1004,"Ind"))</f>
        <v/>
      </c>
      <c r="I14" s="17" t="str">
        <f aca="false">IF(A14="","",SUMIFS(Bevægelser!$D$5:$D$1004,Bevægelser!$B$5:$B$1004,A14,Bevægelser!$C$5:$C$1004,"Ud"))</f>
        <v/>
      </c>
      <c r="J14" s="18" t="str">
        <f aca="false">IF(A14="","",N(G14)+H14-I14)</f>
        <v/>
      </c>
      <c r="K14" s="16"/>
      <c r="L14" s="19" t="str">
        <f aca="false">IF(A14="","",IF(J14&lt;=N(K14),"Bestil","OK"))</f>
        <v/>
      </c>
      <c r="M14" s="20" t="str">
        <f aca="false">IF(A14="","",J14*N(D14))</f>
        <v/>
      </c>
    </row>
    <row r="15" customFormat="false" ht="15" hidden="false" customHeight="false" outlineLevel="0" collapsed="false">
      <c r="A15" s="13"/>
      <c r="B15" s="13"/>
      <c r="C15" s="13"/>
      <c r="D15" s="14"/>
      <c r="E15" s="14"/>
      <c r="F15" s="15" t="str">
        <f aca="false">IF(N(E15)=0,"",(E15-N(D15))/E15)</f>
        <v/>
      </c>
      <c r="G15" s="16"/>
      <c r="H15" s="17" t="str">
        <f aca="false">IF(A15="","",SUMIFS(Bevægelser!$D$5:$D$1004,Bevægelser!$B$5:$B$1004,A15,Bevægelser!$C$5:$C$1004,"Ind"))</f>
        <v/>
      </c>
      <c r="I15" s="17" t="str">
        <f aca="false">IF(A15="","",SUMIFS(Bevægelser!$D$5:$D$1004,Bevægelser!$B$5:$B$1004,A15,Bevægelser!$C$5:$C$1004,"Ud"))</f>
        <v/>
      </c>
      <c r="J15" s="18" t="str">
        <f aca="false">IF(A15="","",N(G15)+H15-I15)</f>
        <v/>
      </c>
      <c r="K15" s="16"/>
      <c r="L15" s="19" t="str">
        <f aca="false">IF(A15="","",IF(J15&lt;=N(K15),"Bestil","OK"))</f>
        <v/>
      </c>
      <c r="M15" s="20" t="str">
        <f aca="false">IF(A15="","",J15*N(D15))</f>
        <v/>
      </c>
    </row>
    <row r="16" customFormat="false" ht="15" hidden="false" customHeight="false" outlineLevel="0" collapsed="false">
      <c r="A16" s="13"/>
      <c r="B16" s="13"/>
      <c r="C16" s="13"/>
      <c r="D16" s="14"/>
      <c r="E16" s="14"/>
      <c r="F16" s="15" t="str">
        <f aca="false">IF(N(E16)=0,"",(E16-N(D16))/E16)</f>
        <v/>
      </c>
      <c r="G16" s="16"/>
      <c r="H16" s="17" t="str">
        <f aca="false">IF(A16="","",SUMIFS(Bevægelser!$D$5:$D$1004,Bevægelser!$B$5:$B$1004,A16,Bevægelser!$C$5:$C$1004,"Ind"))</f>
        <v/>
      </c>
      <c r="I16" s="17" t="str">
        <f aca="false">IF(A16="","",SUMIFS(Bevægelser!$D$5:$D$1004,Bevægelser!$B$5:$B$1004,A16,Bevægelser!$C$5:$C$1004,"Ud"))</f>
        <v/>
      </c>
      <c r="J16" s="18" t="str">
        <f aca="false">IF(A16="","",N(G16)+H16-I16)</f>
        <v/>
      </c>
      <c r="K16" s="16"/>
      <c r="L16" s="19" t="str">
        <f aca="false">IF(A16="","",IF(J16&lt;=N(K16),"Bestil","OK"))</f>
        <v/>
      </c>
      <c r="M16" s="20" t="str">
        <f aca="false">IF(A16="","",J16*N(D16))</f>
        <v/>
      </c>
    </row>
    <row r="17" customFormat="false" ht="15" hidden="false" customHeight="false" outlineLevel="0" collapsed="false">
      <c r="A17" s="13"/>
      <c r="B17" s="13"/>
      <c r="C17" s="13"/>
      <c r="D17" s="14"/>
      <c r="E17" s="14"/>
      <c r="F17" s="15" t="str">
        <f aca="false">IF(N(E17)=0,"",(E17-N(D17))/E17)</f>
        <v/>
      </c>
      <c r="G17" s="16"/>
      <c r="H17" s="17" t="str">
        <f aca="false">IF(A17="","",SUMIFS(Bevægelser!$D$5:$D$1004,Bevægelser!$B$5:$B$1004,A17,Bevægelser!$C$5:$C$1004,"Ind"))</f>
        <v/>
      </c>
      <c r="I17" s="17" t="str">
        <f aca="false">IF(A17="","",SUMIFS(Bevægelser!$D$5:$D$1004,Bevægelser!$B$5:$B$1004,A17,Bevægelser!$C$5:$C$1004,"Ud"))</f>
        <v/>
      </c>
      <c r="J17" s="18" t="str">
        <f aca="false">IF(A17="","",N(G17)+H17-I17)</f>
        <v/>
      </c>
      <c r="K17" s="16"/>
      <c r="L17" s="19" t="str">
        <f aca="false">IF(A17="","",IF(J17&lt;=N(K17),"Bestil","OK"))</f>
        <v/>
      </c>
      <c r="M17" s="20" t="str">
        <f aca="false">IF(A17="","",J17*N(D17))</f>
        <v/>
      </c>
    </row>
    <row r="18" customFormat="false" ht="15" hidden="false" customHeight="false" outlineLevel="0" collapsed="false">
      <c r="A18" s="13"/>
      <c r="B18" s="13"/>
      <c r="C18" s="13"/>
      <c r="D18" s="14"/>
      <c r="E18" s="14"/>
      <c r="F18" s="15" t="str">
        <f aca="false">IF(N(E18)=0,"",(E18-N(D18))/E18)</f>
        <v/>
      </c>
      <c r="G18" s="16"/>
      <c r="H18" s="17" t="str">
        <f aca="false">IF(A18="","",SUMIFS(Bevægelser!$D$5:$D$1004,Bevægelser!$B$5:$B$1004,A18,Bevægelser!$C$5:$C$1004,"Ind"))</f>
        <v/>
      </c>
      <c r="I18" s="17" t="str">
        <f aca="false">IF(A18="","",SUMIFS(Bevægelser!$D$5:$D$1004,Bevægelser!$B$5:$B$1004,A18,Bevægelser!$C$5:$C$1004,"Ud"))</f>
        <v/>
      </c>
      <c r="J18" s="18" t="str">
        <f aca="false">IF(A18="","",N(G18)+H18-I18)</f>
        <v/>
      </c>
      <c r="K18" s="16"/>
      <c r="L18" s="19" t="str">
        <f aca="false">IF(A18="","",IF(J18&lt;=N(K18),"Bestil","OK"))</f>
        <v/>
      </c>
      <c r="M18" s="20" t="str">
        <f aca="false">IF(A18="","",J18*N(D18))</f>
        <v/>
      </c>
    </row>
    <row r="19" customFormat="false" ht="15" hidden="false" customHeight="false" outlineLevel="0" collapsed="false">
      <c r="A19" s="13"/>
      <c r="B19" s="13"/>
      <c r="C19" s="13"/>
      <c r="D19" s="14"/>
      <c r="E19" s="14"/>
      <c r="F19" s="15" t="str">
        <f aca="false">IF(N(E19)=0,"",(E19-N(D19))/E19)</f>
        <v/>
      </c>
      <c r="G19" s="16"/>
      <c r="H19" s="17" t="str">
        <f aca="false">IF(A19="","",SUMIFS(Bevægelser!$D$5:$D$1004,Bevægelser!$B$5:$B$1004,A19,Bevægelser!$C$5:$C$1004,"Ind"))</f>
        <v/>
      </c>
      <c r="I19" s="17" t="str">
        <f aca="false">IF(A19="","",SUMIFS(Bevægelser!$D$5:$D$1004,Bevægelser!$B$5:$B$1004,A19,Bevægelser!$C$5:$C$1004,"Ud"))</f>
        <v/>
      </c>
      <c r="J19" s="18" t="str">
        <f aca="false">IF(A19="","",N(G19)+H19-I19)</f>
        <v/>
      </c>
      <c r="K19" s="16"/>
      <c r="L19" s="19" t="str">
        <f aca="false">IF(A19="","",IF(J19&lt;=N(K19),"Bestil","OK"))</f>
        <v/>
      </c>
      <c r="M19" s="20" t="str">
        <f aca="false">IF(A19="","",J19*N(D19))</f>
        <v/>
      </c>
    </row>
    <row r="20" customFormat="false" ht="15" hidden="false" customHeight="false" outlineLevel="0" collapsed="false">
      <c r="A20" s="13"/>
      <c r="B20" s="13"/>
      <c r="C20" s="13"/>
      <c r="D20" s="14"/>
      <c r="E20" s="14"/>
      <c r="F20" s="15" t="str">
        <f aca="false">IF(N(E20)=0,"",(E20-N(D20))/E20)</f>
        <v/>
      </c>
      <c r="G20" s="16"/>
      <c r="H20" s="17" t="str">
        <f aca="false">IF(A20="","",SUMIFS(Bevægelser!$D$5:$D$1004,Bevægelser!$B$5:$B$1004,A20,Bevægelser!$C$5:$C$1004,"Ind"))</f>
        <v/>
      </c>
      <c r="I20" s="17" t="str">
        <f aca="false">IF(A20="","",SUMIFS(Bevægelser!$D$5:$D$1004,Bevægelser!$B$5:$B$1004,A20,Bevægelser!$C$5:$C$1004,"Ud"))</f>
        <v/>
      </c>
      <c r="J20" s="18" t="str">
        <f aca="false">IF(A20="","",N(G20)+H20-I20)</f>
        <v/>
      </c>
      <c r="K20" s="16"/>
      <c r="L20" s="19" t="str">
        <f aca="false">IF(A20="","",IF(J20&lt;=N(K20),"Bestil","OK"))</f>
        <v/>
      </c>
      <c r="M20" s="20" t="str">
        <f aca="false">IF(A20="","",J20*N(D20))</f>
        <v/>
      </c>
    </row>
    <row r="21" customFormat="false" ht="15" hidden="false" customHeight="false" outlineLevel="0" collapsed="false">
      <c r="A21" s="13"/>
      <c r="B21" s="13"/>
      <c r="C21" s="13"/>
      <c r="D21" s="14"/>
      <c r="E21" s="14"/>
      <c r="F21" s="15" t="str">
        <f aca="false">IF(N(E21)=0,"",(E21-N(D21))/E21)</f>
        <v/>
      </c>
      <c r="G21" s="16"/>
      <c r="H21" s="17" t="str">
        <f aca="false">IF(A21="","",SUMIFS(Bevægelser!$D$5:$D$1004,Bevægelser!$B$5:$B$1004,A21,Bevægelser!$C$5:$C$1004,"Ind"))</f>
        <v/>
      </c>
      <c r="I21" s="17" t="str">
        <f aca="false">IF(A21="","",SUMIFS(Bevægelser!$D$5:$D$1004,Bevægelser!$B$5:$B$1004,A21,Bevægelser!$C$5:$C$1004,"Ud"))</f>
        <v/>
      </c>
      <c r="J21" s="18" t="str">
        <f aca="false">IF(A21="","",N(G21)+H21-I21)</f>
        <v/>
      </c>
      <c r="K21" s="16"/>
      <c r="L21" s="19" t="str">
        <f aca="false">IF(A21="","",IF(J21&lt;=N(K21),"Bestil","OK"))</f>
        <v/>
      </c>
      <c r="M21" s="20" t="str">
        <f aca="false">IF(A21="","",J21*N(D21))</f>
        <v/>
      </c>
    </row>
    <row r="22" customFormat="false" ht="15" hidden="false" customHeight="false" outlineLevel="0" collapsed="false">
      <c r="A22" s="13"/>
      <c r="B22" s="13"/>
      <c r="C22" s="13"/>
      <c r="D22" s="14"/>
      <c r="E22" s="14"/>
      <c r="F22" s="15" t="str">
        <f aca="false">IF(N(E22)=0,"",(E22-N(D22))/E22)</f>
        <v/>
      </c>
      <c r="G22" s="16"/>
      <c r="H22" s="17" t="str">
        <f aca="false">IF(A22="","",SUMIFS(Bevægelser!$D$5:$D$1004,Bevægelser!$B$5:$B$1004,A22,Bevægelser!$C$5:$C$1004,"Ind"))</f>
        <v/>
      </c>
      <c r="I22" s="17" t="str">
        <f aca="false">IF(A22="","",SUMIFS(Bevægelser!$D$5:$D$1004,Bevægelser!$B$5:$B$1004,A22,Bevægelser!$C$5:$C$1004,"Ud"))</f>
        <v/>
      </c>
      <c r="J22" s="18" t="str">
        <f aca="false">IF(A22="","",N(G22)+H22-I22)</f>
        <v/>
      </c>
      <c r="K22" s="16"/>
      <c r="L22" s="19" t="str">
        <f aca="false">IF(A22="","",IF(J22&lt;=N(K22),"Bestil","OK"))</f>
        <v/>
      </c>
      <c r="M22" s="20" t="str">
        <f aca="false">IF(A22="","",J22*N(D22))</f>
        <v/>
      </c>
    </row>
    <row r="23" customFormat="false" ht="15" hidden="false" customHeight="false" outlineLevel="0" collapsed="false">
      <c r="A23" s="13"/>
      <c r="B23" s="13"/>
      <c r="C23" s="13"/>
      <c r="D23" s="14"/>
      <c r="E23" s="14"/>
      <c r="F23" s="15" t="str">
        <f aca="false">IF(N(E23)=0,"",(E23-N(D23))/E23)</f>
        <v/>
      </c>
      <c r="G23" s="16"/>
      <c r="H23" s="17" t="str">
        <f aca="false">IF(A23="","",SUMIFS(Bevægelser!$D$5:$D$1004,Bevægelser!$B$5:$B$1004,A23,Bevægelser!$C$5:$C$1004,"Ind"))</f>
        <v/>
      </c>
      <c r="I23" s="17" t="str">
        <f aca="false">IF(A23="","",SUMIFS(Bevægelser!$D$5:$D$1004,Bevægelser!$B$5:$B$1004,A23,Bevægelser!$C$5:$C$1004,"Ud"))</f>
        <v/>
      </c>
      <c r="J23" s="18" t="str">
        <f aca="false">IF(A23="","",N(G23)+H23-I23)</f>
        <v/>
      </c>
      <c r="K23" s="16"/>
      <c r="L23" s="19" t="str">
        <f aca="false">IF(A23="","",IF(J23&lt;=N(K23),"Bestil","OK"))</f>
        <v/>
      </c>
      <c r="M23" s="20" t="str">
        <f aca="false">IF(A23="","",J23*N(D23))</f>
        <v/>
      </c>
    </row>
    <row r="24" customFormat="false" ht="15" hidden="false" customHeight="false" outlineLevel="0" collapsed="false">
      <c r="A24" s="13"/>
      <c r="B24" s="13"/>
      <c r="C24" s="13"/>
      <c r="D24" s="14"/>
      <c r="E24" s="14"/>
      <c r="F24" s="15" t="str">
        <f aca="false">IF(N(E24)=0,"",(E24-N(D24))/E24)</f>
        <v/>
      </c>
      <c r="G24" s="16"/>
      <c r="H24" s="17" t="str">
        <f aca="false">IF(A24="","",SUMIFS(Bevægelser!$D$5:$D$1004,Bevægelser!$B$5:$B$1004,A24,Bevægelser!$C$5:$C$1004,"Ind"))</f>
        <v/>
      </c>
      <c r="I24" s="17" t="str">
        <f aca="false">IF(A24="","",SUMIFS(Bevægelser!$D$5:$D$1004,Bevægelser!$B$5:$B$1004,A24,Bevægelser!$C$5:$C$1004,"Ud"))</f>
        <v/>
      </c>
      <c r="J24" s="18" t="str">
        <f aca="false">IF(A24="","",N(G24)+H24-I24)</f>
        <v/>
      </c>
      <c r="K24" s="16"/>
      <c r="L24" s="19" t="str">
        <f aca="false">IF(A24="","",IF(J24&lt;=N(K24),"Bestil","OK"))</f>
        <v/>
      </c>
      <c r="M24" s="20" t="str">
        <f aca="false">IF(A24="","",J24*N(D24))</f>
        <v/>
      </c>
    </row>
    <row r="25" customFormat="false" ht="15" hidden="false" customHeight="false" outlineLevel="0" collapsed="false">
      <c r="A25" s="13"/>
      <c r="B25" s="13"/>
      <c r="C25" s="13"/>
      <c r="D25" s="14"/>
      <c r="E25" s="14"/>
      <c r="F25" s="15" t="str">
        <f aca="false">IF(N(E25)=0,"",(E25-N(D25))/E25)</f>
        <v/>
      </c>
      <c r="G25" s="16"/>
      <c r="H25" s="17" t="str">
        <f aca="false">IF(A25="","",SUMIFS(Bevægelser!$D$5:$D$1004,Bevægelser!$B$5:$B$1004,A25,Bevægelser!$C$5:$C$1004,"Ind"))</f>
        <v/>
      </c>
      <c r="I25" s="17" t="str">
        <f aca="false">IF(A25="","",SUMIFS(Bevægelser!$D$5:$D$1004,Bevægelser!$B$5:$B$1004,A25,Bevægelser!$C$5:$C$1004,"Ud"))</f>
        <v/>
      </c>
      <c r="J25" s="18" t="str">
        <f aca="false">IF(A25="","",N(G25)+H25-I25)</f>
        <v/>
      </c>
      <c r="K25" s="16"/>
      <c r="L25" s="19" t="str">
        <f aca="false">IF(A25="","",IF(J25&lt;=N(K25),"Bestil","OK"))</f>
        <v/>
      </c>
      <c r="M25" s="20" t="str">
        <f aca="false">IF(A25="","",J25*N(D25))</f>
        <v/>
      </c>
    </row>
    <row r="26" customFormat="false" ht="15" hidden="false" customHeight="false" outlineLevel="0" collapsed="false">
      <c r="A26" s="13"/>
      <c r="B26" s="13"/>
      <c r="C26" s="13"/>
      <c r="D26" s="14"/>
      <c r="E26" s="14"/>
      <c r="F26" s="15" t="str">
        <f aca="false">IF(N(E26)=0,"",(E26-N(D26))/E26)</f>
        <v/>
      </c>
      <c r="G26" s="16"/>
      <c r="H26" s="17" t="str">
        <f aca="false">IF(A26="","",SUMIFS(Bevægelser!$D$5:$D$1004,Bevægelser!$B$5:$B$1004,A26,Bevægelser!$C$5:$C$1004,"Ind"))</f>
        <v/>
      </c>
      <c r="I26" s="17" t="str">
        <f aca="false">IF(A26="","",SUMIFS(Bevægelser!$D$5:$D$1004,Bevægelser!$B$5:$B$1004,A26,Bevægelser!$C$5:$C$1004,"Ud"))</f>
        <v/>
      </c>
      <c r="J26" s="18" t="str">
        <f aca="false">IF(A26="","",N(G26)+H26-I26)</f>
        <v/>
      </c>
      <c r="K26" s="16"/>
      <c r="L26" s="19" t="str">
        <f aca="false">IF(A26="","",IF(J26&lt;=N(K26),"Bestil","OK"))</f>
        <v/>
      </c>
      <c r="M26" s="20" t="str">
        <f aca="false">IF(A26="","",J26*N(D26))</f>
        <v/>
      </c>
    </row>
    <row r="27" customFormat="false" ht="15" hidden="false" customHeight="false" outlineLevel="0" collapsed="false">
      <c r="A27" s="13"/>
      <c r="B27" s="13"/>
      <c r="C27" s="13"/>
      <c r="D27" s="14"/>
      <c r="E27" s="14"/>
      <c r="F27" s="15" t="str">
        <f aca="false">IF(N(E27)=0,"",(E27-N(D27))/E27)</f>
        <v/>
      </c>
      <c r="G27" s="16"/>
      <c r="H27" s="17" t="str">
        <f aca="false">IF(A27="","",SUMIFS(Bevægelser!$D$5:$D$1004,Bevægelser!$B$5:$B$1004,A27,Bevægelser!$C$5:$C$1004,"Ind"))</f>
        <v/>
      </c>
      <c r="I27" s="17" t="str">
        <f aca="false">IF(A27="","",SUMIFS(Bevægelser!$D$5:$D$1004,Bevægelser!$B$5:$B$1004,A27,Bevægelser!$C$5:$C$1004,"Ud"))</f>
        <v/>
      </c>
      <c r="J27" s="18" t="str">
        <f aca="false">IF(A27="","",N(G27)+H27-I27)</f>
        <v/>
      </c>
      <c r="K27" s="16"/>
      <c r="L27" s="19" t="str">
        <f aca="false">IF(A27="","",IF(J27&lt;=N(K27),"Bestil","OK"))</f>
        <v/>
      </c>
      <c r="M27" s="20" t="str">
        <f aca="false">IF(A27="","",J27*N(D27))</f>
        <v/>
      </c>
    </row>
    <row r="28" customFormat="false" ht="15" hidden="false" customHeight="false" outlineLevel="0" collapsed="false">
      <c r="A28" s="13"/>
      <c r="B28" s="13"/>
      <c r="C28" s="13"/>
      <c r="D28" s="14"/>
      <c r="E28" s="14"/>
      <c r="F28" s="15" t="str">
        <f aca="false">IF(N(E28)=0,"",(E28-N(D28))/E28)</f>
        <v/>
      </c>
      <c r="G28" s="16"/>
      <c r="H28" s="17" t="str">
        <f aca="false">IF(A28="","",SUMIFS(Bevægelser!$D$5:$D$1004,Bevægelser!$B$5:$B$1004,A28,Bevægelser!$C$5:$C$1004,"Ind"))</f>
        <v/>
      </c>
      <c r="I28" s="17" t="str">
        <f aca="false">IF(A28="","",SUMIFS(Bevægelser!$D$5:$D$1004,Bevægelser!$B$5:$B$1004,A28,Bevægelser!$C$5:$C$1004,"Ud"))</f>
        <v/>
      </c>
      <c r="J28" s="18" t="str">
        <f aca="false">IF(A28="","",N(G28)+H28-I28)</f>
        <v/>
      </c>
      <c r="K28" s="16"/>
      <c r="L28" s="19" t="str">
        <f aca="false">IF(A28="","",IF(J28&lt;=N(K28),"Bestil","OK"))</f>
        <v/>
      </c>
      <c r="M28" s="20" t="str">
        <f aca="false">IF(A28="","",J28*N(D28))</f>
        <v/>
      </c>
    </row>
    <row r="29" customFormat="false" ht="15" hidden="false" customHeight="false" outlineLevel="0" collapsed="false">
      <c r="A29" s="13"/>
      <c r="B29" s="13"/>
      <c r="C29" s="13"/>
      <c r="D29" s="14"/>
      <c r="E29" s="14"/>
      <c r="F29" s="15" t="str">
        <f aca="false">IF(N(E29)=0,"",(E29-N(D29))/E29)</f>
        <v/>
      </c>
      <c r="G29" s="16"/>
      <c r="H29" s="17" t="str">
        <f aca="false">IF(A29="","",SUMIFS(Bevægelser!$D$5:$D$1004,Bevægelser!$B$5:$B$1004,A29,Bevægelser!$C$5:$C$1004,"Ind"))</f>
        <v/>
      </c>
      <c r="I29" s="17" t="str">
        <f aca="false">IF(A29="","",SUMIFS(Bevægelser!$D$5:$D$1004,Bevægelser!$B$5:$B$1004,A29,Bevægelser!$C$5:$C$1004,"Ud"))</f>
        <v/>
      </c>
      <c r="J29" s="18" t="str">
        <f aca="false">IF(A29="","",N(G29)+H29-I29)</f>
        <v/>
      </c>
      <c r="K29" s="16"/>
      <c r="L29" s="19" t="str">
        <f aca="false">IF(A29="","",IF(J29&lt;=N(K29),"Bestil","OK"))</f>
        <v/>
      </c>
      <c r="M29" s="20" t="str">
        <f aca="false">IF(A29="","",J29*N(D29))</f>
        <v/>
      </c>
    </row>
    <row r="30" customFormat="false" ht="15" hidden="false" customHeight="false" outlineLevel="0" collapsed="false">
      <c r="A30" s="13"/>
      <c r="B30" s="13"/>
      <c r="C30" s="13"/>
      <c r="D30" s="14"/>
      <c r="E30" s="14"/>
      <c r="F30" s="15" t="str">
        <f aca="false">IF(N(E30)=0,"",(E30-N(D30))/E30)</f>
        <v/>
      </c>
      <c r="G30" s="16"/>
      <c r="H30" s="17" t="str">
        <f aca="false">IF(A30="","",SUMIFS(Bevægelser!$D$5:$D$1004,Bevægelser!$B$5:$B$1004,A30,Bevægelser!$C$5:$C$1004,"Ind"))</f>
        <v/>
      </c>
      <c r="I30" s="17" t="str">
        <f aca="false">IF(A30="","",SUMIFS(Bevægelser!$D$5:$D$1004,Bevægelser!$B$5:$B$1004,A30,Bevægelser!$C$5:$C$1004,"Ud"))</f>
        <v/>
      </c>
      <c r="J30" s="18" t="str">
        <f aca="false">IF(A30="","",N(G30)+H30-I30)</f>
        <v/>
      </c>
      <c r="K30" s="16"/>
      <c r="L30" s="19" t="str">
        <f aca="false">IF(A30="","",IF(J30&lt;=N(K30),"Bestil","OK"))</f>
        <v/>
      </c>
      <c r="M30" s="20" t="str">
        <f aca="false">IF(A30="","",J30*N(D30))</f>
        <v/>
      </c>
    </row>
    <row r="31" customFormat="false" ht="15" hidden="false" customHeight="false" outlineLevel="0" collapsed="false">
      <c r="A31" s="13"/>
      <c r="B31" s="13"/>
      <c r="C31" s="13"/>
      <c r="D31" s="14"/>
      <c r="E31" s="14"/>
      <c r="F31" s="15" t="str">
        <f aca="false">IF(N(E31)=0,"",(E31-N(D31))/E31)</f>
        <v/>
      </c>
      <c r="G31" s="16"/>
      <c r="H31" s="17" t="str">
        <f aca="false">IF(A31="","",SUMIFS(Bevægelser!$D$5:$D$1004,Bevægelser!$B$5:$B$1004,A31,Bevægelser!$C$5:$C$1004,"Ind"))</f>
        <v/>
      </c>
      <c r="I31" s="17" t="str">
        <f aca="false">IF(A31="","",SUMIFS(Bevægelser!$D$5:$D$1004,Bevægelser!$B$5:$B$1004,A31,Bevægelser!$C$5:$C$1004,"Ud"))</f>
        <v/>
      </c>
      <c r="J31" s="18" t="str">
        <f aca="false">IF(A31="","",N(G31)+H31-I31)</f>
        <v/>
      </c>
      <c r="K31" s="16"/>
      <c r="L31" s="19" t="str">
        <f aca="false">IF(A31="","",IF(J31&lt;=N(K31),"Bestil","OK"))</f>
        <v/>
      </c>
      <c r="M31" s="20" t="str">
        <f aca="false">IF(A31="","",J31*N(D31))</f>
        <v/>
      </c>
    </row>
    <row r="32" customFormat="false" ht="15" hidden="false" customHeight="false" outlineLevel="0" collapsed="false">
      <c r="A32" s="13"/>
      <c r="B32" s="13"/>
      <c r="C32" s="13"/>
      <c r="D32" s="14"/>
      <c r="E32" s="14"/>
      <c r="F32" s="15" t="str">
        <f aca="false">IF(N(E32)=0,"",(E32-N(D32))/E32)</f>
        <v/>
      </c>
      <c r="G32" s="16"/>
      <c r="H32" s="17" t="str">
        <f aca="false">IF(A32="","",SUMIFS(Bevægelser!$D$5:$D$1004,Bevægelser!$B$5:$B$1004,A32,Bevægelser!$C$5:$C$1004,"Ind"))</f>
        <v/>
      </c>
      <c r="I32" s="17" t="str">
        <f aca="false">IF(A32="","",SUMIFS(Bevægelser!$D$5:$D$1004,Bevægelser!$B$5:$B$1004,A32,Bevægelser!$C$5:$C$1004,"Ud"))</f>
        <v/>
      </c>
      <c r="J32" s="18" t="str">
        <f aca="false">IF(A32="","",N(G32)+H32-I32)</f>
        <v/>
      </c>
      <c r="K32" s="16"/>
      <c r="L32" s="19" t="str">
        <f aca="false">IF(A32="","",IF(J32&lt;=N(K32),"Bestil","OK"))</f>
        <v/>
      </c>
      <c r="M32" s="20" t="str">
        <f aca="false">IF(A32="","",J32*N(D32))</f>
        <v/>
      </c>
    </row>
    <row r="33" customFormat="false" ht="15" hidden="false" customHeight="false" outlineLevel="0" collapsed="false">
      <c r="A33" s="13"/>
      <c r="B33" s="13"/>
      <c r="C33" s="13"/>
      <c r="D33" s="14"/>
      <c r="E33" s="14"/>
      <c r="F33" s="15" t="str">
        <f aca="false">IF(N(E33)=0,"",(E33-N(D33))/E33)</f>
        <v/>
      </c>
      <c r="G33" s="16"/>
      <c r="H33" s="17" t="str">
        <f aca="false">IF(A33="","",SUMIFS(Bevægelser!$D$5:$D$1004,Bevægelser!$B$5:$B$1004,A33,Bevægelser!$C$5:$C$1004,"Ind"))</f>
        <v/>
      </c>
      <c r="I33" s="17" t="str">
        <f aca="false">IF(A33="","",SUMIFS(Bevægelser!$D$5:$D$1004,Bevægelser!$B$5:$B$1004,A33,Bevægelser!$C$5:$C$1004,"Ud"))</f>
        <v/>
      </c>
      <c r="J33" s="18" t="str">
        <f aca="false">IF(A33="","",N(G33)+H33-I33)</f>
        <v/>
      </c>
      <c r="K33" s="16"/>
      <c r="L33" s="19" t="str">
        <f aca="false">IF(A33="","",IF(J33&lt;=N(K33),"Bestil","OK"))</f>
        <v/>
      </c>
      <c r="M33" s="20" t="str">
        <f aca="false">IF(A33="","",J33*N(D33))</f>
        <v/>
      </c>
    </row>
    <row r="34" customFormat="false" ht="15" hidden="false" customHeight="false" outlineLevel="0" collapsed="false">
      <c r="A34" s="13"/>
      <c r="B34" s="13"/>
      <c r="C34" s="13"/>
      <c r="D34" s="14"/>
      <c r="E34" s="14"/>
      <c r="F34" s="15" t="str">
        <f aca="false">IF(N(E34)=0,"",(E34-N(D34))/E34)</f>
        <v/>
      </c>
      <c r="G34" s="16"/>
      <c r="H34" s="17" t="str">
        <f aca="false">IF(A34="","",SUMIFS(Bevægelser!$D$5:$D$1004,Bevægelser!$B$5:$B$1004,A34,Bevægelser!$C$5:$C$1004,"Ind"))</f>
        <v/>
      </c>
      <c r="I34" s="17" t="str">
        <f aca="false">IF(A34="","",SUMIFS(Bevægelser!$D$5:$D$1004,Bevægelser!$B$5:$B$1004,A34,Bevægelser!$C$5:$C$1004,"Ud"))</f>
        <v/>
      </c>
      <c r="J34" s="18" t="str">
        <f aca="false">IF(A34="","",N(G34)+H34-I34)</f>
        <v/>
      </c>
      <c r="K34" s="16"/>
      <c r="L34" s="19" t="str">
        <f aca="false">IF(A34="","",IF(J34&lt;=N(K34),"Bestil","OK"))</f>
        <v/>
      </c>
      <c r="M34" s="20" t="str">
        <f aca="false">IF(A34="","",J34*N(D34))</f>
        <v/>
      </c>
    </row>
    <row r="35" customFormat="false" ht="15" hidden="false" customHeight="false" outlineLevel="0" collapsed="false">
      <c r="A35" s="13"/>
      <c r="B35" s="13"/>
      <c r="C35" s="13"/>
      <c r="D35" s="14"/>
      <c r="E35" s="14"/>
      <c r="F35" s="15" t="str">
        <f aca="false">IF(N(E35)=0,"",(E35-N(D35))/E35)</f>
        <v/>
      </c>
      <c r="G35" s="16"/>
      <c r="H35" s="17" t="str">
        <f aca="false">IF(A35="","",SUMIFS(Bevægelser!$D$5:$D$1004,Bevægelser!$B$5:$B$1004,A35,Bevægelser!$C$5:$C$1004,"Ind"))</f>
        <v/>
      </c>
      <c r="I35" s="17" t="str">
        <f aca="false">IF(A35="","",SUMIFS(Bevægelser!$D$5:$D$1004,Bevægelser!$B$5:$B$1004,A35,Bevægelser!$C$5:$C$1004,"Ud"))</f>
        <v/>
      </c>
      <c r="J35" s="18" t="str">
        <f aca="false">IF(A35="","",N(G35)+H35-I35)</f>
        <v/>
      </c>
      <c r="K35" s="16"/>
      <c r="L35" s="19" t="str">
        <f aca="false">IF(A35="","",IF(J35&lt;=N(K35),"Bestil","OK"))</f>
        <v/>
      </c>
      <c r="M35" s="20" t="str">
        <f aca="false">IF(A35="","",J35*N(D35))</f>
        <v/>
      </c>
    </row>
    <row r="36" customFormat="false" ht="15" hidden="false" customHeight="false" outlineLevel="0" collapsed="false">
      <c r="A36" s="13"/>
      <c r="B36" s="13"/>
      <c r="C36" s="13"/>
      <c r="D36" s="14"/>
      <c r="E36" s="14"/>
      <c r="F36" s="15" t="str">
        <f aca="false">IF(N(E36)=0,"",(E36-N(D36))/E36)</f>
        <v/>
      </c>
      <c r="G36" s="16"/>
      <c r="H36" s="17" t="str">
        <f aca="false">IF(A36="","",SUMIFS(Bevægelser!$D$5:$D$1004,Bevægelser!$B$5:$B$1004,A36,Bevægelser!$C$5:$C$1004,"Ind"))</f>
        <v/>
      </c>
      <c r="I36" s="17" t="str">
        <f aca="false">IF(A36="","",SUMIFS(Bevægelser!$D$5:$D$1004,Bevægelser!$B$5:$B$1004,A36,Bevægelser!$C$5:$C$1004,"Ud"))</f>
        <v/>
      </c>
      <c r="J36" s="18" t="str">
        <f aca="false">IF(A36="","",N(G36)+H36-I36)</f>
        <v/>
      </c>
      <c r="K36" s="16"/>
      <c r="L36" s="19" t="str">
        <f aca="false">IF(A36="","",IF(J36&lt;=N(K36),"Bestil","OK"))</f>
        <v/>
      </c>
      <c r="M36" s="20" t="str">
        <f aca="false">IF(A36="","",J36*N(D36))</f>
        <v/>
      </c>
    </row>
    <row r="37" customFormat="false" ht="15" hidden="false" customHeight="false" outlineLevel="0" collapsed="false">
      <c r="A37" s="13"/>
      <c r="B37" s="13"/>
      <c r="C37" s="13"/>
      <c r="D37" s="14"/>
      <c r="E37" s="14"/>
      <c r="F37" s="15" t="str">
        <f aca="false">IF(N(E37)=0,"",(E37-N(D37))/E37)</f>
        <v/>
      </c>
      <c r="G37" s="16"/>
      <c r="H37" s="17" t="str">
        <f aca="false">IF(A37="","",SUMIFS(Bevægelser!$D$5:$D$1004,Bevægelser!$B$5:$B$1004,A37,Bevægelser!$C$5:$C$1004,"Ind"))</f>
        <v/>
      </c>
      <c r="I37" s="17" t="str">
        <f aca="false">IF(A37="","",SUMIFS(Bevægelser!$D$5:$D$1004,Bevægelser!$B$5:$B$1004,A37,Bevægelser!$C$5:$C$1004,"Ud"))</f>
        <v/>
      </c>
      <c r="J37" s="18" t="str">
        <f aca="false">IF(A37="","",N(G37)+H37-I37)</f>
        <v/>
      </c>
      <c r="K37" s="16"/>
      <c r="L37" s="19" t="str">
        <f aca="false">IF(A37="","",IF(J37&lt;=N(K37),"Bestil","OK"))</f>
        <v/>
      </c>
      <c r="M37" s="20" t="str">
        <f aca="false">IF(A37="","",J37*N(D37))</f>
        <v/>
      </c>
    </row>
    <row r="38" customFormat="false" ht="15" hidden="false" customHeight="false" outlineLevel="0" collapsed="false">
      <c r="A38" s="13"/>
      <c r="B38" s="13"/>
      <c r="C38" s="13"/>
      <c r="D38" s="14"/>
      <c r="E38" s="14"/>
      <c r="F38" s="15" t="str">
        <f aca="false">IF(N(E38)=0,"",(E38-N(D38))/E38)</f>
        <v/>
      </c>
      <c r="G38" s="16"/>
      <c r="H38" s="17" t="str">
        <f aca="false">IF(A38="","",SUMIFS(Bevægelser!$D$5:$D$1004,Bevægelser!$B$5:$B$1004,A38,Bevægelser!$C$5:$C$1004,"Ind"))</f>
        <v/>
      </c>
      <c r="I38" s="17" t="str">
        <f aca="false">IF(A38="","",SUMIFS(Bevægelser!$D$5:$D$1004,Bevægelser!$B$5:$B$1004,A38,Bevægelser!$C$5:$C$1004,"Ud"))</f>
        <v/>
      </c>
      <c r="J38" s="18" t="str">
        <f aca="false">IF(A38="","",N(G38)+H38-I38)</f>
        <v/>
      </c>
      <c r="K38" s="16"/>
      <c r="L38" s="19" t="str">
        <f aca="false">IF(A38="","",IF(J38&lt;=N(K38),"Bestil","OK"))</f>
        <v/>
      </c>
      <c r="M38" s="20" t="str">
        <f aca="false">IF(A38="","",J38*N(D38))</f>
        <v/>
      </c>
    </row>
    <row r="39" customFormat="false" ht="15" hidden="false" customHeight="false" outlineLevel="0" collapsed="false">
      <c r="A39" s="13"/>
      <c r="B39" s="13"/>
      <c r="C39" s="13"/>
      <c r="D39" s="14"/>
      <c r="E39" s="14"/>
      <c r="F39" s="15" t="str">
        <f aca="false">IF(N(E39)=0,"",(E39-N(D39))/E39)</f>
        <v/>
      </c>
      <c r="G39" s="16"/>
      <c r="H39" s="17" t="str">
        <f aca="false">IF(A39="","",SUMIFS(Bevægelser!$D$5:$D$1004,Bevægelser!$B$5:$B$1004,A39,Bevægelser!$C$5:$C$1004,"Ind"))</f>
        <v/>
      </c>
      <c r="I39" s="17" t="str">
        <f aca="false">IF(A39="","",SUMIFS(Bevægelser!$D$5:$D$1004,Bevægelser!$B$5:$B$1004,A39,Bevægelser!$C$5:$C$1004,"Ud"))</f>
        <v/>
      </c>
      <c r="J39" s="18" t="str">
        <f aca="false">IF(A39="","",N(G39)+H39-I39)</f>
        <v/>
      </c>
      <c r="K39" s="16"/>
      <c r="L39" s="19" t="str">
        <f aca="false">IF(A39="","",IF(J39&lt;=N(K39),"Bestil","OK"))</f>
        <v/>
      </c>
      <c r="M39" s="20" t="str">
        <f aca="false">IF(A39="","",J39*N(D39))</f>
        <v/>
      </c>
    </row>
    <row r="40" customFormat="false" ht="15" hidden="false" customHeight="false" outlineLevel="0" collapsed="false">
      <c r="A40" s="13"/>
      <c r="B40" s="13"/>
      <c r="C40" s="13"/>
      <c r="D40" s="14"/>
      <c r="E40" s="14"/>
      <c r="F40" s="15" t="str">
        <f aca="false">IF(N(E40)=0,"",(E40-N(D40))/E40)</f>
        <v/>
      </c>
      <c r="G40" s="16"/>
      <c r="H40" s="17" t="str">
        <f aca="false">IF(A40="","",SUMIFS(Bevægelser!$D$5:$D$1004,Bevægelser!$B$5:$B$1004,A40,Bevægelser!$C$5:$C$1004,"Ind"))</f>
        <v/>
      </c>
      <c r="I40" s="17" t="str">
        <f aca="false">IF(A40="","",SUMIFS(Bevægelser!$D$5:$D$1004,Bevægelser!$B$5:$B$1004,A40,Bevægelser!$C$5:$C$1004,"Ud"))</f>
        <v/>
      </c>
      <c r="J40" s="18" t="str">
        <f aca="false">IF(A40="","",N(G40)+H40-I40)</f>
        <v/>
      </c>
      <c r="K40" s="16"/>
      <c r="L40" s="19" t="str">
        <f aca="false">IF(A40="","",IF(J40&lt;=N(K40),"Bestil","OK"))</f>
        <v/>
      </c>
      <c r="M40" s="20" t="str">
        <f aca="false">IF(A40="","",J40*N(D40))</f>
        <v/>
      </c>
    </row>
    <row r="41" customFormat="false" ht="15" hidden="false" customHeight="false" outlineLevel="0" collapsed="false">
      <c r="A41" s="13"/>
      <c r="B41" s="13"/>
      <c r="C41" s="13"/>
      <c r="D41" s="14"/>
      <c r="E41" s="14"/>
      <c r="F41" s="15" t="str">
        <f aca="false">IF(N(E41)=0,"",(E41-N(D41))/E41)</f>
        <v/>
      </c>
      <c r="G41" s="16"/>
      <c r="H41" s="17" t="str">
        <f aca="false">IF(A41="","",SUMIFS(Bevægelser!$D$5:$D$1004,Bevægelser!$B$5:$B$1004,A41,Bevægelser!$C$5:$C$1004,"Ind"))</f>
        <v/>
      </c>
      <c r="I41" s="17" t="str">
        <f aca="false">IF(A41="","",SUMIFS(Bevægelser!$D$5:$D$1004,Bevægelser!$B$5:$B$1004,A41,Bevægelser!$C$5:$C$1004,"Ud"))</f>
        <v/>
      </c>
      <c r="J41" s="18" t="str">
        <f aca="false">IF(A41="","",N(G41)+H41-I41)</f>
        <v/>
      </c>
      <c r="K41" s="16"/>
      <c r="L41" s="19" t="str">
        <f aca="false">IF(A41="","",IF(J41&lt;=N(K41),"Bestil","OK"))</f>
        <v/>
      </c>
      <c r="M41" s="20" t="str">
        <f aca="false">IF(A41="","",J41*N(D41))</f>
        <v/>
      </c>
    </row>
    <row r="42" customFormat="false" ht="15" hidden="false" customHeight="false" outlineLevel="0" collapsed="false">
      <c r="A42" s="13"/>
      <c r="B42" s="13"/>
      <c r="C42" s="13"/>
      <c r="D42" s="14"/>
      <c r="E42" s="14"/>
      <c r="F42" s="15" t="str">
        <f aca="false">IF(N(E42)=0,"",(E42-N(D42))/E42)</f>
        <v/>
      </c>
      <c r="G42" s="16"/>
      <c r="H42" s="17" t="str">
        <f aca="false">IF(A42="","",SUMIFS(Bevægelser!$D$5:$D$1004,Bevægelser!$B$5:$B$1004,A42,Bevægelser!$C$5:$C$1004,"Ind"))</f>
        <v/>
      </c>
      <c r="I42" s="17" t="str">
        <f aca="false">IF(A42="","",SUMIFS(Bevægelser!$D$5:$D$1004,Bevægelser!$B$5:$B$1004,A42,Bevægelser!$C$5:$C$1004,"Ud"))</f>
        <v/>
      </c>
      <c r="J42" s="18" t="str">
        <f aca="false">IF(A42="","",N(G42)+H42-I42)</f>
        <v/>
      </c>
      <c r="K42" s="16"/>
      <c r="L42" s="19" t="str">
        <f aca="false">IF(A42="","",IF(J42&lt;=N(K42),"Bestil","OK"))</f>
        <v/>
      </c>
      <c r="M42" s="20" t="str">
        <f aca="false">IF(A42="","",J42*N(D42))</f>
        <v/>
      </c>
    </row>
    <row r="43" customFormat="false" ht="15" hidden="false" customHeight="false" outlineLevel="0" collapsed="false">
      <c r="A43" s="13"/>
      <c r="B43" s="13"/>
      <c r="C43" s="13"/>
      <c r="D43" s="14"/>
      <c r="E43" s="14"/>
      <c r="F43" s="15" t="str">
        <f aca="false">IF(N(E43)=0,"",(E43-N(D43))/E43)</f>
        <v/>
      </c>
      <c r="G43" s="16"/>
      <c r="H43" s="17" t="str">
        <f aca="false">IF(A43="","",SUMIFS(Bevægelser!$D$5:$D$1004,Bevægelser!$B$5:$B$1004,A43,Bevægelser!$C$5:$C$1004,"Ind"))</f>
        <v/>
      </c>
      <c r="I43" s="17" t="str">
        <f aca="false">IF(A43="","",SUMIFS(Bevægelser!$D$5:$D$1004,Bevægelser!$B$5:$B$1004,A43,Bevægelser!$C$5:$C$1004,"Ud"))</f>
        <v/>
      </c>
      <c r="J43" s="18" t="str">
        <f aca="false">IF(A43="","",N(G43)+H43-I43)</f>
        <v/>
      </c>
      <c r="K43" s="16"/>
      <c r="L43" s="19" t="str">
        <f aca="false">IF(A43="","",IF(J43&lt;=N(K43),"Bestil","OK"))</f>
        <v/>
      </c>
      <c r="M43" s="20" t="str">
        <f aca="false">IF(A43="","",J43*N(D43))</f>
        <v/>
      </c>
    </row>
    <row r="44" customFormat="false" ht="15" hidden="false" customHeight="false" outlineLevel="0" collapsed="false">
      <c r="A44" s="13"/>
      <c r="B44" s="13"/>
      <c r="C44" s="13"/>
      <c r="D44" s="14"/>
      <c r="E44" s="14"/>
      <c r="F44" s="15" t="str">
        <f aca="false">IF(N(E44)=0,"",(E44-N(D44))/E44)</f>
        <v/>
      </c>
      <c r="G44" s="16"/>
      <c r="H44" s="17" t="str">
        <f aca="false">IF(A44="","",SUMIFS(Bevægelser!$D$5:$D$1004,Bevægelser!$B$5:$B$1004,A44,Bevægelser!$C$5:$C$1004,"Ind"))</f>
        <v/>
      </c>
      <c r="I44" s="17" t="str">
        <f aca="false">IF(A44="","",SUMIFS(Bevægelser!$D$5:$D$1004,Bevægelser!$B$5:$B$1004,A44,Bevægelser!$C$5:$C$1004,"Ud"))</f>
        <v/>
      </c>
      <c r="J44" s="18" t="str">
        <f aca="false">IF(A44="","",N(G44)+H44-I44)</f>
        <v/>
      </c>
      <c r="K44" s="16"/>
      <c r="L44" s="19" t="str">
        <f aca="false">IF(A44="","",IF(J44&lt;=N(K44),"Bestil","OK"))</f>
        <v/>
      </c>
      <c r="M44" s="20" t="str">
        <f aca="false">IF(A44="","",J44*N(D44))</f>
        <v/>
      </c>
    </row>
    <row r="45" customFormat="false" ht="15" hidden="false" customHeight="false" outlineLevel="0" collapsed="false">
      <c r="A45" s="13"/>
      <c r="B45" s="13"/>
      <c r="C45" s="13"/>
      <c r="D45" s="14"/>
      <c r="E45" s="14"/>
      <c r="F45" s="15" t="str">
        <f aca="false">IF(N(E45)=0,"",(E45-N(D45))/E45)</f>
        <v/>
      </c>
      <c r="G45" s="16"/>
      <c r="H45" s="17" t="str">
        <f aca="false">IF(A45="","",SUMIFS(Bevægelser!$D$5:$D$1004,Bevægelser!$B$5:$B$1004,A45,Bevægelser!$C$5:$C$1004,"Ind"))</f>
        <v/>
      </c>
      <c r="I45" s="17" t="str">
        <f aca="false">IF(A45="","",SUMIFS(Bevægelser!$D$5:$D$1004,Bevægelser!$B$5:$B$1004,A45,Bevægelser!$C$5:$C$1004,"Ud"))</f>
        <v/>
      </c>
      <c r="J45" s="18" t="str">
        <f aca="false">IF(A45="","",N(G45)+H45-I45)</f>
        <v/>
      </c>
      <c r="K45" s="16"/>
      <c r="L45" s="19" t="str">
        <f aca="false">IF(A45="","",IF(J45&lt;=N(K45),"Bestil","OK"))</f>
        <v/>
      </c>
      <c r="M45" s="20" t="str">
        <f aca="false">IF(A45="","",J45*N(D45))</f>
        <v/>
      </c>
    </row>
    <row r="46" customFormat="false" ht="15" hidden="false" customHeight="false" outlineLevel="0" collapsed="false">
      <c r="A46" s="13"/>
      <c r="B46" s="13"/>
      <c r="C46" s="13"/>
      <c r="D46" s="14"/>
      <c r="E46" s="14"/>
      <c r="F46" s="15" t="str">
        <f aca="false">IF(N(E46)=0,"",(E46-N(D46))/E46)</f>
        <v/>
      </c>
      <c r="G46" s="16"/>
      <c r="H46" s="17" t="str">
        <f aca="false">IF(A46="","",SUMIFS(Bevægelser!$D$5:$D$1004,Bevægelser!$B$5:$B$1004,A46,Bevægelser!$C$5:$C$1004,"Ind"))</f>
        <v/>
      </c>
      <c r="I46" s="17" t="str">
        <f aca="false">IF(A46="","",SUMIFS(Bevægelser!$D$5:$D$1004,Bevægelser!$B$5:$B$1004,A46,Bevægelser!$C$5:$C$1004,"Ud"))</f>
        <v/>
      </c>
      <c r="J46" s="18" t="str">
        <f aca="false">IF(A46="","",N(G46)+H46-I46)</f>
        <v/>
      </c>
      <c r="K46" s="16"/>
      <c r="L46" s="19" t="str">
        <f aca="false">IF(A46="","",IF(J46&lt;=N(K46),"Bestil","OK"))</f>
        <v/>
      </c>
      <c r="M46" s="20" t="str">
        <f aca="false">IF(A46="","",J46*N(D46))</f>
        <v/>
      </c>
    </row>
    <row r="47" customFormat="false" ht="15" hidden="false" customHeight="false" outlineLevel="0" collapsed="false">
      <c r="A47" s="13"/>
      <c r="B47" s="13"/>
      <c r="C47" s="13"/>
      <c r="D47" s="14"/>
      <c r="E47" s="14"/>
      <c r="F47" s="15" t="str">
        <f aca="false">IF(N(E47)=0,"",(E47-N(D47))/E47)</f>
        <v/>
      </c>
      <c r="G47" s="16"/>
      <c r="H47" s="17" t="str">
        <f aca="false">IF(A47="","",SUMIFS(Bevægelser!$D$5:$D$1004,Bevægelser!$B$5:$B$1004,A47,Bevægelser!$C$5:$C$1004,"Ind"))</f>
        <v/>
      </c>
      <c r="I47" s="17" t="str">
        <f aca="false">IF(A47="","",SUMIFS(Bevægelser!$D$5:$D$1004,Bevægelser!$B$5:$B$1004,A47,Bevægelser!$C$5:$C$1004,"Ud"))</f>
        <v/>
      </c>
      <c r="J47" s="18" t="str">
        <f aca="false">IF(A47="","",N(G47)+H47-I47)</f>
        <v/>
      </c>
      <c r="K47" s="16"/>
      <c r="L47" s="19" t="str">
        <f aca="false">IF(A47="","",IF(J47&lt;=N(K47),"Bestil","OK"))</f>
        <v/>
      </c>
      <c r="M47" s="20" t="str">
        <f aca="false">IF(A47="","",J47*N(D47))</f>
        <v/>
      </c>
    </row>
    <row r="48" customFormat="false" ht="15" hidden="false" customHeight="false" outlineLevel="0" collapsed="false">
      <c r="A48" s="13"/>
      <c r="B48" s="13"/>
      <c r="C48" s="13"/>
      <c r="D48" s="14"/>
      <c r="E48" s="14"/>
      <c r="F48" s="15" t="str">
        <f aca="false">IF(N(E48)=0,"",(E48-N(D48))/E48)</f>
        <v/>
      </c>
      <c r="G48" s="16"/>
      <c r="H48" s="17" t="str">
        <f aca="false">IF(A48="","",SUMIFS(Bevægelser!$D$5:$D$1004,Bevægelser!$B$5:$B$1004,A48,Bevægelser!$C$5:$C$1004,"Ind"))</f>
        <v/>
      </c>
      <c r="I48" s="17" t="str">
        <f aca="false">IF(A48="","",SUMIFS(Bevægelser!$D$5:$D$1004,Bevægelser!$B$5:$B$1004,A48,Bevægelser!$C$5:$C$1004,"Ud"))</f>
        <v/>
      </c>
      <c r="J48" s="18" t="str">
        <f aca="false">IF(A48="","",N(G48)+H48-I48)</f>
        <v/>
      </c>
      <c r="K48" s="16"/>
      <c r="L48" s="19" t="str">
        <f aca="false">IF(A48="","",IF(J48&lt;=N(K48),"Bestil","OK"))</f>
        <v/>
      </c>
      <c r="M48" s="20" t="str">
        <f aca="false">IF(A48="","",J48*N(D48))</f>
        <v/>
      </c>
    </row>
    <row r="49" customFormat="false" ht="15" hidden="false" customHeight="false" outlineLevel="0" collapsed="false">
      <c r="A49" s="13"/>
      <c r="B49" s="13"/>
      <c r="C49" s="13"/>
      <c r="D49" s="14"/>
      <c r="E49" s="14"/>
      <c r="F49" s="15" t="str">
        <f aca="false">IF(N(E49)=0,"",(E49-N(D49))/E49)</f>
        <v/>
      </c>
      <c r="G49" s="16"/>
      <c r="H49" s="17" t="str">
        <f aca="false">IF(A49="","",SUMIFS(Bevægelser!$D$5:$D$1004,Bevægelser!$B$5:$B$1004,A49,Bevægelser!$C$5:$C$1004,"Ind"))</f>
        <v/>
      </c>
      <c r="I49" s="17" t="str">
        <f aca="false">IF(A49="","",SUMIFS(Bevægelser!$D$5:$D$1004,Bevægelser!$B$5:$B$1004,A49,Bevægelser!$C$5:$C$1004,"Ud"))</f>
        <v/>
      </c>
      <c r="J49" s="18" t="str">
        <f aca="false">IF(A49="","",N(G49)+H49-I49)</f>
        <v/>
      </c>
      <c r="K49" s="16"/>
      <c r="L49" s="19" t="str">
        <f aca="false">IF(A49="","",IF(J49&lt;=N(K49),"Bestil","OK"))</f>
        <v/>
      </c>
      <c r="M49" s="20" t="str">
        <f aca="false">IF(A49="","",J49*N(D49))</f>
        <v/>
      </c>
    </row>
    <row r="50" customFormat="false" ht="15" hidden="false" customHeight="false" outlineLevel="0" collapsed="false">
      <c r="A50" s="13"/>
      <c r="B50" s="13"/>
      <c r="C50" s="13"/>
      <c r="D50" s="14"/>
      <c r="E50" s="14"/>
      <c r="F50" s="15" t="str">
        <f aca="false">IF(N(E50)=0,"",(E50-N(D50))/E50)</f>
        <v/>
      </c>
      <c r="G50" s="16"/>
      <c r="H50" s="17" t="str">
        <f aca="false">IF(A50="","",SUMIFS(Bevægelser!$D$5:$D$1004,Bevægelser!$B$5:$B$1004,A50,Bevægelser!$C$5:$C$1004,"Ind"))</f>
        <v/>
      </c>
      <c r="I50" s="17" t="str">
        <f aca="false">IF(A50="","",SUMIFS(Bevægelser!$D$5:$D$1004,Bevægelser!$B$5:$B$1004,A50,Bevægelser!$C$5:$C$1004,"Ud"))</f>
        <v/>
      </c>
      <c r="J50" s="18" t="str">
        <f aca="false">IF(A50="","",N(G50)+H50-I50)</f>
        <v/>
      </c>
      <c r="K50" s="16"/>
      <c r="L50" s="19" t="str">
        <f aca="false">IF(A50="","",IF(J50&lt;=N(K50),"Bestil","OK"))</f>
        <v/>
      </c>
      <c r="M50" s="20" t="str">
        <f aca="false">IF(A50="","",J50*N(D50))</f>
        <v/>
      </c>
    </row>
    <row r="51" customFormat="false" ht="15" hidden="false" customHeight="false" outlineLevel="0" collapsed="false">
      <c r="A51" s="13"/>
      <c r="B51" s="13"/>
      <c r="C51" s="13"/>
      <c r="D51" s="14"/>
      <c r="E51" s="14"/>
      <c r="F51" s="15" t="str">
        <f aca="false">IF(N(E51)=0,"",(E51-N(D51))/E51)</f>
        <v/>
      </c>
      <c r="G51" s="16"/>
      <c r="H51" s="17" t="str">
        <f aca="false">IF(A51="","",SUMIFS(Bevægelser!$D$5:$D$1004,Bevægelser!$B$5:$B$1004,A51,Bevægelser!$C$5:$C$1004,"Ind"))</f>
        <v/>
      </c>
      <c r="I51" s="17" t="str">
        <f aca="false">IF(A51="","",SUMIFS(Bevægelser!$D$5:$D$1004,Bevægelser!$B$5:$B$1004,A51,Bevægelser!$C$5:$C$1004,"Ud"))</f>
        <v/>
      </c>
      <c r="J51" s="18" t="str">
        <f aca="false">IF(A51="","",N(G51)+H51-I51)</f>
        <v/>
      </c>
      <c r="K51" s="16"/>
      <c r="L51" s="19" t="str">
        <f aca="false">IF(A51="","",IF(J51&lt;=N(K51),"Bestil","OK"))</f>
        <v/>
      </c>
      <c r="M51" s="20" t="str">
        <f aca="false">IF(A51="","",J51*N(D51))</f>
        <v/>
      </c>
    </row>
    <row r="52" customFormat="false" ht="15" hidden="false" customHeight="false" outlineLevel="0" collapsed="false">
      <c r="A52" s="13"/>
      <c r="B52" s="13"/>
      <c r="C52" s="13"/>
      <c r="D52" s="14"/>
      <c r="E52" s="14"/>
      <c r="F52" s="15" t="str">
        <f aca="false">IF(N(E52)=0,"",(E52-N(D52))/E52)</f>
        <v/>
      </c>
      <c r="G52" s="16"/>
      <c r="H52" s="17" t="str">
        <f aca="false">IF(A52="","",SUMIFS(Bevægelser!$D$5:$D$1004,Bevægelser!$B$5:$B$1004,A52,Bevægelser!$C$5:$C$1004,"Ind"))</f>
        <v/>
      </c>
      <c r="I52" s="17" t="str">
        <f aca="false">IF(A52="","",SUMIFS(Bevægelser!$D$5:$D$1004,Bevægelser!$B$5:$B$1004,A52,Bevægelser!$C$5:$C$1004,"Ud"))</f>
        <v/>
      </c>
      <c r="J52" s="18" t="str">
        <f aca="false">IF(A52="","",N(G52)+H52-I52)</f>
        <v/>
      </c>
      <c r="K52" s="16"/>
      <c r="L52" s="19" t="str">
        <f aca="false">IF(A52="","",IF(J52&lt;=N(K52),"Bestil","OK"))</f>
        <v/>
      </c>
      <c r="M52" s="20" t="str">
        <f aca="false">IF(A52="","",J52*N(D52))</f>
        <v/>
      </c>
    </row>
    <row r="53" customFormat="false" ht="15" hidden="false" customHeight="false" outlineLevel="0" collapsed="false">
      <c r="A53" s="13"/>
      <c r="B53" s="13"/>
      <c r="C53" s="13"/>
      <c r="D53" s="14"/>
      <c r="E53" s="14"/>
      <c r="F53" s="15" t="str">
        <f aca="false">IF(N(E53)=0,"",(E53-N(D53))/E53)</f>
        <v/>
      </c>
      <c r="G53" s="16"/>
      <c r="H53" s="17" t="str">
        <f aca="false">IF(A53="","",SUMIFS(Bevægelser!$D$5:$D$1004,Bevægelser!$B$5:$B$1004,A53,Bevægelser!$C$5:$C$1004,"Ind"))</f>
        <v/>
      </c>
      <c r="I53" s="17" t="str">
        <f aca="false">IF(A53="","",SUMIFS(Bevægelser!$D$5:$D$1004,Bevægelser!$B$5:$B$1004,A53,Bevægelser!$C$5:$C$1004,"Ud"))</f>
        <v/>
      </c>
      <c r="J53" s="18" t="str">
        <f aca="false">IF(A53="","",N(G53)+H53-I53)</f>
        <v/>
      </c>
      <c r="K53" s="16"/>
      <c r="L53" s="19" t="str">
        <f aca="false">IF(A53="","",IF(J53&lt;=N(K53),"Bestil","OK"))</f>
        <v/>
      </c>
      <c r="M53" s="20" t="str">
        <f aca="false">IF(A53="","",J53*N(D53))</f>
        <v/>
      </c>
    </row>
    <row r="54" customFormat="false" ht="15" hidden="false" customHeight="false" outlineLevel="0" collapsed="false">
      <c r="A54" s="13"/>
      <c r="B54" s="13"/>
      <c r="C54" s="13"/>
      <c r="D54" s="14"/>
      <c r="E54" s="14"/>
      <c r="F54" s="15" t="str">
        <f aca="false">IF(N(E54)=0,"",(E54-N(D54))/E54)</f>
        <v/>
      </c>
      <c r="G54" s="16"/>
      <c r="H54" s="17" t="str">
        <f aca="false">IF(A54="","",SUMIFS(Bevægelser!$D$5:$D$1004,Bevægelser!$B$5:$B$1004,A54,Bevægelser!$C$5:$C$1004,"Ind"))</f>
        <v/>
      </c>
      <c r="I54" s="17" t="str">
        <f aca="false">IF(A54="","",SUMIFS(Bevægelser!$D$5:$D$1004,Bevægelser!$B$5:$B$1004,A54,Bevægelser!$C$5:$C$1004,"Ud"))</f>
        <v/>
      </c>
      <c r="J54" s="18" t="str">
        <f aca="false">IF(A54="","",N(G54)+H54-I54)</f>
        <v/>
      </c>
      <c r="K54" s="16"/>
      <c r="L54" s="19" t="str">
        <f aca="false">IF(A54="","",IF(J54&lt;=N(K54),"Bestil","OK"))</f>
        <v/>
      </c>
      <c r="M54" s="20" t="str">
        <f aca="false">IF(A54="","",J54*N(D54))</f>
        <v/>
      </c>
    </row>
    <row r="55" customFormat="false" ht="15" hidden="false" customHeight="false" outlineLevel="0" collapsed="false">
      <c r="A55" s="13"/>
      <c r="B55" s="13"/>
      <c r="C55" s="13"/>
      <c r="D55" s="14"/>
      <c r="E55" s="14"/>
      <c r="F55" s="15" t="str">
        <f aca="false">IF(N(E55)=0,"",(E55-N(D55))/E55)</f>
        <v/>
      </c>
      <c r="G55" s="16"/>
      <c r="H55" s="17" t="str">
        <f aca="false">IF(A55="","",SUMIFS(Bevægelser!$D$5:$D$1004,Bevægelser!$B$5:$B$1004,A55,Bevægelser!$C$5:$C$1004,"Ind"))</f>
        <v/>
      </c>
      <c r="I55" s="17" t="str">
        <f aca="false">IF(A55="","",SUMIFS(Bevægelser!$D$5:$D$1004,Bevægelser!$B$5:$B$1004,A55,Bevægelser!$C$5:$C$1004,"Ud"))</f>
        <v/>
      </c>
      <c r="J55" s="18" t="str">
        <f aca="false">IF(A55="","",N(G55)+H55-I55)</f>
        <v/>
      </c>
      <c r="K55" s="16"/>
      <c r="L55" s="19" t="str">
        <f aca="false">IF(A55="","",IF(J55&lt;=N(K55),"Bestil","OK"))</f>
        <v/>
      </c>
      <c r="M55" s="20" t="str">
        <f aca="false">IF(A55="","",J55*N(D55))</f>
        <v/>
      </c>
    </row>
    <row r="56" customFormat="false" ht="15" hidden="false" customHeight="false" outlineLevel="0" collapsed="false">
      <c r="A56" s="13"/>
      <c r="B56" s="13"/>
      <c r="C56" s="13"/>
      <c r="D56" s="14"/>
      <c r="E56" s="14"/>
      <c r="F56" s="15" t="str">
        <f aca="false">IF(N(E56)=0,"",(E56-N(D56))/E56)</f>
        <v/>
      </c>
      <c r="G56" s="16"/>
      <c r="H56" s="17" t="str">
        <f aca="false">IF(A56="","",SUMIFS(Bevægelser!$D$5:$D$1004,Bevægelser!$B$5:$B$1004,A56,Bevægelser!$C$5:$C$1004,"Ind"))</f>
        <v/>
      </c>
      <c r="I56" s="17" t="str">
        <f aca="false">IF(A56="","",SUMIFS(Bevægelser!$D$5:$D$1004,Bevægelser!$B$5:$B$1004,A56,Bevægelser!$C$5:$C$1004,"Ud"))</f>
        <v/>
      </c>
      <c r="J56" s="18" t="str">
        <f aca="false">IF(A56="","",N(G56)+H56-I56)</f>
        <v/>
      </c>
      <c r="K56" s="16"/>
      <c r="L56" s="19" t="str">
        <f aca="false">IF(A56="","",IF(J56&lt;=N(K56),"Bestil","OK"))</f>
        <v/>
      </c>
      <c r="M56" s="20" t="str">
        <f aca="false">IF(A56="","",J56*N(D56))</f>
        <v/>
      </c>
    </row>
    <row r="57" customFormat="false" ht="15" hidden="false" customHeight="false" outlineLevel="0" collapsed="false">
      <c r="A57" s="13"/>
      <c r="B57" s="13"/>
      <c r="C57" s="13"/>
      <c r="D57" s="14"/>
      <c r="E57" s="14"/>
      <c r="F57" s="15" t="str">
        <f aca="false">IF(N(E57)=0,"",(E57-N(D57))/E57)</f>
        <v/>
      </c>
      <c r="G57" s="16"/>
      <c r="H57" s="17" t="str">
        <f aca="false">IF(A57="","",SUMIFS(Bevægelser!$D$5:$D$1004,Bevægelser!$B$5:$B$1004,A57,Bevægelser!$C$5:$C$1004,"Ind"))</f>
        <v/>
      </c>
      <c r="I57" s="17" t="str">
        <f aca="false">IF(A57="","",SUMIFS(Bevægelser!$D$5:$D$1004,Bevægelser!$B$5:$B$1004,A57,Bevægelser!$C$5:$C$1004,"Ud"))</f>
        <v/>
      </c>
      <c r="J57" s="18" t="str">
        <f aca="false">IF(A57="","",N(G57)+H57-I57)</f>
        <v/>
      </c>
      <c r="K57" s="16"/>
      <c r="L57" s="19" t="str">
        <f aca="false">IF(A57="","",IF(J57&lt;=N(K57),"Bestil","OK"))</f>
        <v/>
      </c>
      <c r="M57" s="20" t="str">
        <f aca="false">IF(A57="","",J57*N(D57))</f>
        <v/>
      </c>
    </row>
    <row r="58" customFormat="false" ht="15" hidden="false" customHeight="false" outlineLevel="0" collapsed="false">
      <c r="A58" s="13"/>
      <c r="B58" s="13"/>
      <c r="C58" s="13"/>
      <c r="D58" s="14"/>
      <c r="E58" s="14"/>
      <c r="F58" s="15" t="str">
        <f aca="false">IF(N(E58)=0,"",(E58-N(D58))/E58)</f>
        <v/>
      </c>
      <c r="G58" s="16"/>
      <c r="H58" s="17" t="str">
        <f aca="false">IF(A58="","",SUMIFS(Bevægelser!$D$5:$D$1004,Bevægelser!$B$5:$B$1004,A58,Bevægelser!$C$5:$C$1004,"Ind"))</f>
        <v/>
      </c>
      <c r="I58" s="17" t="str">
        <f aca="false">IF(A58="","",SUMIFS(Bevægelser!$D$5:$D$1004,Bevægelser!$B$5:$B$1004,A58,Bevægelser!$C$5:$C$1004,"Ud"))</f>
        <v/>
      </c>
      <c r="J58" s="18" t="str">
        <f aca="false">IF(A58="","",N(G58)+H58-I58)</f>
        <v/>
      </c>
      <c r="K58" s="16"/>
      <c r="L58" s="19" t="str">
        <f aca="false">IF(A58="","",IF(J58&lt;=N(K58),"Bestil","OK"))</f>
        <v/>
      </c>
      <c r="M58" s="20" t="str">
        <f aca="false">IF(A58="","",J58*N(D58))</f>
        <v/>
      </c>
    </row>
    <row r="59" customFormat="false" ht="15" hidden="false" customHeight="false" outlineLevel="0" collapsed="false">
      <c r="A59" s="13"/>
      <c r="B59" s="13"/>
      <c r="C59" s="13"/>
      <c r="D59" s="14"/>
      <c r="E59" s="14"/>
      <c r="F59" s="15" t="str">
        <f aca="false">IF(N(E59)=0,"",(E59-N(D59))/E59)</f>
        <v/>
      </c>
      <c r="G59" s="16"/>
      <c r="H59" s="17" t="str">
        <f aca="false">IF(A59="","",SUMIFS(Bevægelser!$D$5:$D$1004,Bevægelser!$B$5:$B$1004,A59,Bevægelser!$C$5:$C$1004,"Ind"))</f>
        <v/>
      </c>
      <c r="I59" s="17" t="str">
        <f aca="false">IF(A59="","",SUMIFS(Bevægelser!$D$5:$D$1004,Bevægelser!$B$5:$B$1004,A59,Bevægelser!$C$5:$C$1004,"Ud"))</f>
        <v/>
      </c>
      <c r="J59" s="18" t="str">
        <f aca="false">IF(A59="","",N(G59)+H59-I59)</f>
        <v/>
      </c>
      <c r="K59" s="16"/>
      <c r="L59" s="19" t="str">
        <f aca="false">IF(A59="","",IF(J59&lt;=N(K59),"Bestil","OK"))</f>
        <v/>
      </c>
      <c r="M59" s="20" t="str">
        <f aca="false">IF(A59="","",J59*N(D59))</f>
        <v/>
      </c>
    </row>
    <row r="60" customFormat="false" ht="15" hidden="false" customHeight="false" outlineLevel="0" collapsed="false">
      <c r="A60" s="13"/>
      <c r="B60" s="13"/>
      <c r="C60" s="13"/>
      <c r="D60" s="14"/>
      <c r="E60" s="14"/>
      <c r="F60" s="15" t="str">
        <f aca="false">IF(N(E60)=0,"",(E60-N(D60))/E60)</f>
        <v/>
      </c>
      <c r="G60" s="16"/>
      <c r="H60" s="17" t="str">
        <f aca="false">IF(A60="","",SUMIFS(Bevægelser!$D$5:$D$1004,Bevægelser!$B$5:$B$1004,A60,Bevægelser!$C$5:$C$1004,"Ind"))</f>
        <v/>
      </c>
      <c r="I60" s="17" t="str">
        <f aca="false">IF(A60="","",SUMIFS(Bevægelser!$D$5:$D$1004,Bevægelser!$B$5:$B$1004,A60,Bevægelser!$C$5:$C$1004,"Ud"))</f>
        <v/>
      </c>
      <c r="J60" s="18" t="str">
        <f aca="false">IF(A60="","",N(G60)+H60-I60)</f>
        <v/>
      </c>
      <c r="K60" s="16"/>
      <c r="L60" s="19" t="str">
        <f aca="false">IF(A60="","",IF(J60&lt;=N(K60),"Bestil","OK"))</f>
        <v/>
      </c>
      <c r="M60" s="20" t="str">
        <f aca="false">IF(A60="","",J60*N(D60))</f>
        <v/>
      </c>
    </row>
    <row r="61" customFormat="false" ht="15" hidden="false" customHeight="false" outlineLevel="0" collapsed="false">
      <c r="A61" s="13"/>
      <c r="B61" s="13"/>
      <c r="C61" s="13"/>
      <c r="D61" s="14"/>
      <c r="E61" s="14"/>
      <c r="F61" s="15" t="str">
        <f aca="false">IF(N(E61)=0,"",(E61-N(D61))/E61)</f>
        <v/>
      </c>
      <c r="G61" s="16"/>
      <c r="H61" s="17" t="str">
        <f aca="false">IF(A61="","",SUMIFS(Bevægelser!$D$5:$D$1004,Bevægelser!$B$5:$B$1004,A61,Bevægelser!$C$5:$C$1004,"Ind"))</f>
        <v/>
      </c>
      <c r="I61" s="17" t="str">
        <f aca="false">IF(A61="","",SUMIFS(Bevægelser!$D$5:$D$1004,Bevægelser!$B$5:$B$1004,A61,Bevægelser!$C$5:$C$1004,"Ud"))</f>
        <v/>
      </c>
      <c r="J61" s="18" t="str">
        <f aca="false">IF(A61="","",N(G61)+H61-I61)</f>
        <v/>
      </c>
      <c r="K61" s="16"/>
      <c r="L61" s="19" t="str">
        <f aca="false">IF(A61="","",IF(J61&lt;=N(K61),"Bestil","OK"))</f>
        <v/>
      </c>
      <c r="M61" s="20" t="str">
        <f aca="false">IF(A61="","",J61*N(D61))</f>
        <v/>
      </c>
    </row>
    <row r="62" customFormat="false" ht="15" hidden="false" customHeight="false" outlineLevel="0" collapsed="false">
      <c r="A62" s="13"/>
      <c r="B62" s="13"/>
      <c r="C62" s="13"/>
      <c r="D62" s="14"/>
      <c r="E62" s="14"/>
      <c r="F62" s="15" t="str">
        <f aca="false">IF(N(E62)=0,"",(E62-N(D62))/E62)</f>
        <v/>
      </c>
      <c r="G62" s="16"/>
      <c r="H62" s="17" t="str">
        <f aca="false">IF(A62="","",SUMIFS(Bevægelser!$D$5:$D$1004,Bevægelser!$B$5:$B$1004,A62,Bevægelser!$C$5:$C$1004,"Ind"))</f>
        <v/>
      </c>
      <c r="I62" s="17" t="str">
        <f aca="false">IF(A62="","",SUMIFS(Bevægelser!$D$5:$D$1004,Bevægelser!$B$5:$B$1004,A62,Bevægelser!$C$5:$C$1004,"Ud"))</f>
        <v/>
      </c>
      <c r="J62" s="18" t="str">
        <f aca="false">IF(A62="","",N(G62)+H62-I62)</f>
        <v/>
      </c>
      <c r="K62" s="16"/>
      <c r="L62" s="19" t="str">
        <f aca="false">IF(A62="","",IF(J62&lt;=N(K62),"Bestil","OK"))</f>
        <v/>
      </c>
      <c r="M62" s="20" t="str">
        <f aca="false">IF(A62="","",J62*N(D62))</f>
        <v/>
      </c>
    </row>
    <row r="63" customFormat="false" ht="15" hidden="false" customHeight="false" outlineLevel="0" collapsed="false">
      <c r="A63" s="13"/>
      <c r="B63" s="13"/>
      <c r="C63" s="13"/>
      <c r="D63" s="14"/>
      <c r="E63" s="14"/>
      <c r="F63" s="15" t="str">
        <f aca="false">IF(N(E63)=0,"",(E63-N(D63))/E63)</f>
        <v/>
      </c>
      <c r="G63" s="16"/>
      <c r="H63" s="17" t="str">
        <f aca="false">IF(A63="","",SUMIFS(Bevægelser!$D$5:$D$1004,Bevægelser!$B$5:$B$1004,A63,Bevægelser!$C$5:$C$1004,"Ind"))</f>
        <v/>
      </c>
      <c r="I63" s="17" t="str">
        <f aca="false">IF(A63="","",SUMIFS(Bevægelser!$D$5:$D$1004,Bevægelser!$B$5:$B$1004,A63,Bevægelser!$C$5:$C$1004,"Ud"))</f>
        <v/>
      </c>
      <c r="J63" s="18" t="str">
        <f aca="false">IF(A63="","",N(G63)+H63-I63)</f>
        <v/>
      </c>
      <c r="K63" s="16"/>
      <c r="L63" s="19" t="str">
        <f aca="false">IF(A63="","",IF(J63&lt;=N(K63),"Bestil","OK"))</f>
        <v/>
      </c>
      <c r="M63" s="20" t="str">
        <f aca="false">IF(A63="","",J63*N(D63))</f>
        <v/>
      </c>
    </row>
    <row r="64" customFormat="false" ht="15" hidden="false" customHeight="false" outlineLevel="0" collapsed="false">
      <c r="A64" s="13"/>
      <c r="B64" s="13"/>
      <c r="C64" s="13"/>
      <c r="D64" s="14"/>
      <c r="E64" s="14"/>
      <c r="F64" s="15" t="str">
        <f aca="false">IF(N(E64)=0,"",(E64-N(D64))/E64)</f>
        <v/>
      </c>
      <c r="G64" s="16"/>
      <c r="H64" s="17" t="str">
        <f aca="false">IF(A64="","",SUMIFS(Bevægelser!$D$5:$D$1004,Bevægelser!$B$5:$B$1004,A64,Bevægelser!$C$5:$C$1004,"Ind"))</f>
        <v/>
      </c>
      <c r="I64" s="17" t="str">
        <f aca="false">IF(A64="","",SUMIFS(Bevægelser!$D$5:$D$1004,Bevægelser!$B$5:$B$1004,A64,Bevægelser!$C$5:$C$1004,"Ud"))</f>
        <v/>
      </c>
      <c r="J64" s="18" t="str">
        <f aca="false">IF(A64="","",N(G64)+H64-I64)</f>
        <v/>
      </c>
      <c r="K64" s="16"/>
      <c r="L64" s="19" t="str">
        <f aca="false">IF(A64="","",IF(J64&lt;=N(K64),"Bestil","OK"))</f>
        <v/>
      </c>
      <c r="M64" s="20" t="str">
        <f aca="false">IF(A64="","",J64*N(D64))</f>
        <v/>
      </c>
    </row>
    <row r="65" customFormat="false" ht="15" hidden="false" customHeight="false" outlineLevel="0" collapsed="false">
      <c r="A65" s="13"/>
      <c r="B65" s="13"/>
      <c r="C65" s="13"/>
      <c r="D65" s="14"/>
      <c r="E65" s="14"/>
      <c r="F65" s="15" t="str">
        <f aca="false">IF(N(E65)=0,"",(E65-N(D65))/E65)</f>
        <v/>
      </c>
      <c r="G65" s="16"/>
      <c r="H65" s="17" t="str">
        <f aca="false">IF(A65="","",SUMIFS(Bevægelser!$D$5:$D$1004,Bevægelser!$B$5:$B$1004,A65,Bevægelser!$C$5:$C$1004,"Ind"))</f>
        <v/>
      </c>
      <c r="I65" s="17" t="str">
        <f aca="false">IF(A65="","",SUMIFS(Bevægelser!$D$5:$D$1004,Bevægelser!$B$5:$B$1004,A65,Bevægelser!$C$5:$C$1004,"Ud"))</f>
        <v/>
      </c>
      <c r="J65" s="18" t="str">
        <f aca="false">IF(A65="","",N(G65)+H65-I65)</f>
        <v/>
      </c>
      <c r="K65" s="16"/>
      <c r="L65" s="19" t="str">
        <f aca="false">IF(A65="","",IF(J65&lt;=N(K65),"Bestil","OK"))</f>
        <v/>
      </c>
      <c r="M65" s="20" t="str">
        <f aca="false">IF(A65="","",J65*N(D65))</f>
        <v/>
      </c>
    </row>
    <row r="66" customFormat="false" ht="15" hidden="false" customHeight="false" outlineLevel="0" collapsed="false">
      <c r="A66" s="13"/>
      <c r="B66" s="13"/>
      <c r="C66" s="13"/>
      <c r="D66" s="14"/>
      <c r="E66" s="14"/>
      <c r="F66" s="15" t="str">
        <f aca="false">IF(N(E66)=0,"",(E66-N(D66))/E66)</f>
        <v/>
      </c>
      <c r="G66" s="16"/>
      <c r="H66" s="17" t="str">
        <f aca="false">IF(A66="","",SUMIFS(Bevægelser!$D$5:$D$1004,Bevægelser!$B$5:$B$1004,A66,Bevægelser!$C$5:$C$1004,"Ind"))</f>
        <v/>
      </c>
      <c r="I66" s="17" t="str">
        <f aca="false">IF(A66="","",SUMIFS(Bevægelser!$D$5:$D$1004,Bevægelser!$B$5:$B$1004,A66,Bevægelser!$C$5:$C$1004,"Ud"))</f>
        <v/>
      </c>
      <c r="J66" s="18" t="str">
        <f aca="false">IF(A66="","",N(G66)+H66-I66)</f>
        <v/>
      </c>
      <c r="K66" s="16"/>
      <c r="L66" s="19" t="str">
        <f aca="false">IF(A66="","",IF(J66&lt;=N(K66),"Bestil","OK"))</f>
        <v/>
      </c>
      <c r="M66" s="20" t="str">
        <f aca="false">IF(A66="","",J66*N(D66))</f>
        <v/>
      </c>
    </row>
    <row r="67" customFormat="false" ht="15" hidden="false" customHeight="false" outlineLevel="0" collapsed="false">
      <c r="A67" s="13"/>
      <c r="B67" s="13"/>
      <c r="C67" s="13"/>
      <c r="D67" s="14"/>
      <c r="E67" s="14"/>
      <c r="F67" s="15" t="str">
        <f aca="false">IF(N(E67)=0,"",(E67-N(D67))/E67)</f>
        <v/>
      </c>
      <c r="G67" s="16"/>
      <c r="H67" s="17" t="str">
        <f aca="false">IF(A67="","",SUMIFS(Bevægelser!$D$5:$D$1004,Bevægelser!$B$5:$B$1004,A67,Bevægelser!$C$5:$C$1004,"Ind"))</f>
        <v/>
      </c>
      <c r="I67" s="17" t="str">
        <f aca="false">IF(A67="","",SUMIFS(Bevægelser!$D$5:$D$1004,Bevægelser!$B$5:$B$1004,A67,Bevægelser!$C$5:$C$1004,"Ud"))</f>
        <v/>
      </c>
      <c r="J67" s="18" t="str">
        <f aca="false">IF(A67="","",N(G67)+H67-I67)</f>
        <v/>
      </c>
      <c r="K67" s="16"/>
      <c r="L67" s="19" t="str">
        <f aca="false">IF(A67="","",IF(J67&lt;=N(K67),"Bestil","OK"))</f>
        <v/>
      </c>
      <c r="M67" s="20" t="str">
        <f aca="false">IF(A67="","",J67*N(D67))</f>
        <v/>
      </c>
    </row>
    <row r="68" customFormat="false" ht="15" hidden="false" customHeight="false" outlineLevel="0" collapsed="false">
      <c r="A68" s="13"/>
      <c r="B68" s="13"/>
      <c r="C68" s="13"/>
      <c r="D68" s="14"/>
      <c r="E68" s="14"/>
      <c r="F68" s="15" t="str">
        <f aca="false">IF(N(E68)=0,"",(E68-N(D68))/E68)</f>
        <v/>
      </c>
      <c r="G68" s="16"/>
      <c r="H68" s="17" t="str">
        <f aca="false">IF(A68="","",SUMIFS(Bevægelser!$D$5:$D$1004,Bevægelser!$B$5:$B$1004,A68,Bevægelser!$C$5:$C$1004,"Ind"))</f>
        <v/>
      </c>
      <c r="I68" s="17" t="str">
        <f aca="false">IF(A68="","",SUMIFS(Bevægelser!$D$5:$D$1004,Bevægelser!$B$5:$B$1004,A68,Bevægelser!$C$5:$C$1004,"Ud"))</f>
        <v/>
      </c>
      <c r="J68" s="18" t="str">
        <f aca="false">IF(A68="","",N(G68)+H68-I68)</f>
        <v/>
      </c>
      <c r="K68" s="16"/>
      <c r="L68" s="19" t="str">
        <f aca="false">IF(A68="","",IF(J68&lt;=N(K68),"Bestil","OK"))</f>
        <v/>
      </c>
      <c r="M68" s="20" t="str">
        <f aca="false">IF(A68="","",J68*N(D68))</f>
        <v/>
      </c>
    </row>
    <row r="69" customFormat="false" ht="15" hidden="false" customHeight="false" outlineLevel="0" collapsed="false">
      <c r="A69" s="13"/>
      <c r="B69" s="13"/>
      <c r="C69" s="13"/>
      <c r="D69" s="14"/>
      <c r="E69" s="14"/>
      <c r="F69" s="15" t="str">
        <f aca="false">IF(N(E69)=0,"",(E69-N(D69))/E69)</f>
        <v/>
      </c>
      <c r="G69" s="16"/>
      <c r="H69" s="17" t="str">
        <f aca="false">IF(A69="","",SUMIFS(Bevægelser!$D$5:$D$1004,Bevægelser!$B$5:$B$1004,A69,Bevægelser!$C$5:$C$1004,"Ind"))</f>
        <v/>
      </c>
      <c r="I69" s="17" t="str">
        <f aca="false">IF(A69="","",SUMIFS(Bevægelser!$D$5:$D$1004,Bevægelser!$B$5:$B$1004,A69,Bevægelser!$C$5:$C$1004,"Ud"))</f>
        <v/>
      </c>
      <c r="J69" s="18" t="str">
        <f aca="false">IF(A69="","",N(G69)+H69-I69)</f>
        <v/>
      </c>
      <c r="K69" s="16"/>
      <c r="L69" s="19" t="str">
        <f aca="false">IF(A69="","",IF(J69&lt;=N(K69),"Bestil","OK"))</f>
        <v/>
      </c>
      <c r="M69" s="20" t="str">
        <f aca="false">IF(A69="","",J69*N(D69))</f>
        <v/>
      </c>
    </row>
    <row r="70" customFormat="false" ht="15" hidden="false" customHeight="false" outlineLevel="0" collapsed="false">
      <c r="A70" s="13"/>
      <c r="B70" s="13"/>
      <c r="C70" s="13"/>
      <c r="D70" s="14"/>
      <c r="E70" s="14"/>
      <c r="F70" s="15" t="str">
        <f aca="false">IF(N(E70)=0,"",(E70-N(D70))/E70)</f>
        <v/>
      </c>
      <c r="G70" s="16"/>
      <c r="H70" s="17" t="str">
        <f aca="false">IF(A70="","",SUMIFS(Bevægelser!$D$5:$D$1004,Bevægelser!$B$5:$B$1004,A70,Bevægelser!$C$5:$C$1004,"Ind"))</f>
        <v/>
      </c>
      <c r="I70" s="17" t="str">
        <f aca="false">IF(A70="","",SUMIFS(Bevægelser!$D$5:$D$1004,Bevægelser!$B$5:$B$1004,A70,Bevægelser!$C$5:$C$1004,"Ud"))</f>
        <v/>
      </c>
      <c r="J70" s="18" t="str">
        <f aca="false">IF(A70="","",N(G70)+H70-I70)</f>
        <v/>
      </c>
      <c r="K70" s="16"/>
      <c r="L70" s="19" t="str">
        <f aca="false">IF(A70="","",IF(J70&lt;=N(K70),"Bestil","OK"))</f>
        <v/>
      </c>
      <c r="M70" s="20" t="str">
        <f aca="false">IF(A70="","",J70*N(D70))</f>
        <v/>
      </c>
    </row>
    <row r="71" customFormat="false" ht="15" hidden="false" customHeight="false" outlineLevel="0" collapsed="false">
      <c r="A71" s="13"/>
      <c r="B71" s="13"/>
      <c r="C71" s="13"/>
      <c r="D71" s="14"/>
      <c r="E71" s="14"/>
      <c r="F71" s="15" t="str">
        <f aca="false">IF(N(E71)=0,"",(E71-N(D71))/E71)</f>
        <v/>
      </c>
      <c r="G71" s="16"/>
      <c r="H71" s="17" t="str">
        <f aca="false">IF(A71="","",SUMIFS(Bevægelser!$D$5:$D$1004,Bevægelser!$B$5:$B$1004,A71,Bevægelser!$C$5:$C$1004,"Ind"))</f>
        <v/>
      </c>
      <c r="I71" s="17" t="str">
        <f aca="false">IF(A71="","",SUMIFS(Bevægelser!$D$5:$D$1004,Bevægelser!$B$5:$B$1004,A71,Bevægelser!$C$5:$C$1004,"Ud"))</f>
        <v/>
      </c>
      <c r="J71" s="18" t="str">
        <f aca="false">IF(A71="","",N(G71)+H71-I71)</f>
        <v/>
      </c>
      <c r="K71" s="16"/>
      <c r="L71" s="19" t="str">
        <f aca="false">IF(A71="","",IF(J71&lt;=N(K71),"Bestil","OK"))</f>
        <v/>
      </c>
      <c r="M71" s="20" t="str">
        <f aca="false">IF(A71="","",J71*N(D71))</f>
        <v/>
      </c>
    </row>
    <row r="72" customFormat="false" ht="15" hidden="false" customHeight="false" outlineLevel="0" collapsed="false">
      <c r="A72" s="13"/>
      <c r="B72" s="13"/>
      <c r="C72" s="13"/>
      <c r="D72" s="14"/>
      <c r="E72" s="14"/>
      <c r="F72" s="15" t="str">
        <f aca="false">IF(N(E72)=0,"",(E72-N(D72))/E72)</f>
        <v/>
      </c>
      <c r="G72" s="16"/>
      <c r="H72" s="17" t="str">
        <f aca="false">IF(A72="","",SUMIFS(Bevægelser!$D$5:$D$1004,Bevægelser!$B$5:$B$1004,A72,Bevægelser!$C$5:$C$1004,"Ind"))</f>
        <v/>
      </c>
      <c r="I72" s="17" t="str">
        <f aca="false">IF(A72="","",SUMIFS(Bevægelser!$D$5:$D$1004,Bevægelser!$B$5:$B$1004,A72,Bevægelser!$C$5:$C$1004,"Ud"))</f>
        <v/>
      </c>
      <c r="J72" s="18" t="str">
        <f aca="false">IF(A72="","",N(G72)+H72-I72)</f>
        <v/>
      </c>
      <c r="K72" s="16"/>
      <c r="L72" s="19" t="str">
        <f aca="false">IF(A72="","",IF(J72&lt;=N(K72),"Bestil","OK"))</f>
        <v/>
      </c>
      <c r="M72" s="20" t="str">
        <f aca="false">IF(A72="","",J72*N(D72))</f>
        <v/>
      </c>
    </row>
    <row r="73" customFormat="false" ht="15" hidden="false" customHeight="false" outlineLevel="0" collapsed="false">
      <c r="A73" s="13"/>
      <c r="B73" s="13"/>
      <c r="C73" s="13"/>
      <c r="D73" s="14"/>
      <c r="E73" s="14"/>
      <c r="F73" s="15" t="str">
        <f aca="false">IF(N(E73)=0,"",(E73-N(D73))/E73)</f>
        <v/>
      </c>
      <c r="G73" s="16"/>
      <c r="H73" s="17" t="str">
        <f aca="false">IF(A73="","",SUMIFS(Bevægelser!$D$5:$D$1004,Bevægelser!$B$5:$B$1004,A73,Bevægelser!$C$5:$C$1004,"Ind"))</f>
        <v/>
      </c>
      <c r="I73" s="17" t="str">
        <f aca="false">IF(A73="","",SUMIFS(Bevægelser!$D$5:$D$1004,Bevægelser!$B$5:$B$1004,A73,Bevægelser!$C$5:$C$1004,"Ud"))</f>
        <v/>
      </c>
      <c r="J73" s="18" t="str">
        <f aca="false">IF(A73="","",N(G73)+H73-I73)</f>
        <v/>
      </c>
      <c r="K73" s="16"/>
      <c r="L73" s="19" t="str">
        <f aca="false">IF(A73="","",IF(J73&lt;=N(K73),"Bestil","OK"))</f>
        <v/>
      </c>
      <c r="M73" s="20" t="str">
        <f aca="false">IF(A73="","",J73*N(D73))</f>
        <v/>
      </c>
    </row>
    <row r="74" customFormat="false" ht="15" hidden="false" customHeight="false" outlineLevel="0" collapsed="false">
      <c r="A74" s="13"/>
      <c r="B74" s="13"/>
      <c r="C74" s="13"/>
      <c r="D74" s="14"/>
      <c r="E74" s="14"/>
      <c r="F74" s="15" t="str">
        <f aca="false">IF(N(E74)=0,"",(E74-N(D74))/E74)</f>
        <v/>
      </c>
      <c r="G74" s="16"/>
      <c r="H74" s="17" t="str">
        <f aca="false">IF(A74="","",SUMIFS(Bevægelser!$D$5:$D$1004,Bevægelser!$B$5:$B$1004,A74,Bevægelser!$C$5:$C$1004,"Ind"))</f>
        <v/>
      </c>
      <c r="I74" s="17" t="str">
        <f aca="false">IF(A74="","",SUMIFS(Bevægelser!$D$5:$D$1004,Bevægelser!$B$5:$B$1004,A74,Bevægelser!$C$5:$C$1004,"Ud"))</f>
        <v/>
      </c>
      <c r="J74" s="18" t="str">
        <f aca="false">IF(A74="","",N(G74)+H74-I74)</f>
        <v/>
      </c>
      <c r="K74" s="16"/>
      <c r="L74" s="19" t="str">
        <f aca="false">IF(A74="","",IF(J74&lt;=N(K74),"Bestil","OK"))</f>
        <v/>
      </c>
      <c r="M74" s="20" t="str">
        <f aca="false">IF(A74="","",J74*N(D74))</f>
        <v/>
      </c>
    </row>
    <row r="75" customFormat="false" ht="15" hidden="false" customHeight="false" outlineLevel="0" collapsed="false">
      <c r="A75" s="13"/>
      <c r="B75" s="13"/>
      <c r="C75" s="13"/>
      <c r="D75" s="14"/>
      <c r="E75" s="14"/>
      <c r="F75" s="15" t="str">
        <f aca="false">IF(N(E75)=0,"",(E75-N(D75))/E75)</f>
        <v/>
      </c>
      <c r="G75" s="16"/>
      <c r="H75" s="17" t="str">
        <f aca="false">IF(A75="","",SUMIFS(Bevægelser!$D$5:$D$1004,Bevægelser!$B$5:$B$1004,A75,Bevægelser!$C$5:$C$1004,"Ind"))</f>
        <v/>
      </c>
      <c r="I75" s="17" t="str">
        <f aca="false">IF(A75="","",SUMIFS(Bevægelser!$D$5:$D$1004,Bevægelser!$B$5:$B$1004,A75,Bevægelser!$C$5:$C$1004,"Ud"))</f>
        <v/>
      </c>
      <c r="J75" s="18" t="str">
        <f aca="false">IF(A75="","",N(G75)+H75-I75)</f>
        <v/>
      </c>
      <c r="K75" s="16"/>
      <c r="L75" s="19" t="str">
        <f aca="false">IF(A75="","",IF(J75&lt;=N(K75),"Bestil","OK"))</f>
        <v/>
      </c>
      <c r="M75" s="20" t="str">
        <f aca="false">IF(A75="","",J75*N(D75))</f>
        <v/>
      </c>
    </row>
    <row r="76" customFormat="false" ht="15" hidden="false" customHeight="false" outlineLevel="0" collapsed="false">
      <c r="A76" s="13"/>
      <c r="B76" s="13"/>
      <c r="C76" s="13"/>
      <c r="D76" s="14"/>
      <c r="E76" s="14"/>
      <c r="F76" s="15" t="str">
        <f aca="false">IF(N(E76)=0,"",(E76-N(D76))/E76)</f>
        <v/>
      </c>
      <c r="G76" s="16"/>
      <c r="H76" s="17" t="str">
        <f aca="false">IF(A76="","",SUMIFS(Bevægelser!$D$5:$D$1004,Bevægelser!$B$5:$B$1004,A76,Bevægelser!$C$5:$C$1004,"Ind"))</f>
        <v/>
      </c>
      <c r="I76" s="17" t="str">
        <f aca="false">IF(A76="","",SUMIFS(Bevægelser!$D$5:$D$1004,Bevægelser!$B$5:$B$1004,A76,Bevægelser!$C$5:$C$1004,"Ud"))</f>
        <v/>
      </c>
      <c r="J76" s="18" t="str">
        <f aca="false">IF(A76="","",N(G76)+H76-I76)</f>
        <v/>
      </c>
      <c r="K76" s="16"/>
      <c r="L76" s="19" t="str">
        <f aca="false">IF(A76="","",IF(J76&lt;=N(K76),"Bestil","OK"))</f>
        <v/>
      </c>
      <c r="M76" s="20" t="str">
        <f aca="false">IF(A76="","",J76*N(D76))</f>
        <v/>
      </c>
    </row>
    <row r="77" customFormat="false" ht="15" hidden="false" customHeight="false" outlineLevel="0" collapsed="false">
      <c r="A77" s="13"/>
      <c r="B77" s="13"/>
      <c r="C77" s="13"/>
      <c r="D77" s="14"/>
      <c r="E77" s="14"/>
      <c r="F77" s="15" t="str">
        <f aca="false">IF(N(E77)=0,"",(E77-N(D77))/E77)</f>
        <v/>
      </c>
      <c r="G77" s="16"/>
      <c r="H77" s="17" t="str">
        <f aca="false">IF(A77="","",SUMIFS(Bevægelser!$D$5:$D$1004,Bevægelser!$B$5:$B$1004,A77,Bevægelser!$C$5:$C$1004,"Ind"))</f>
        <v/>
      </c>
      <c r="I77" s="17" t="str">
        <f aca="false">IF(A77="","",SUMIFS(Bevægelser!$D$5:$D$1004,Bevægelser!$B$5:$B$1004,A77,Bevægelser!$C$5:$C$1004,"Ud"))</f>
        <v/>
      </c>
      <c r="J77" s="18" t="str">
        <f aca="false">IF(A77="","",N(G77)+H77-I77)</f>
        <v/>
      </c>
      <c r="K77" s="16"/>
      <c r="L77" s="19" t="str">
        <f aca="false">IF(A77="","",IF(J77&lt;=N(K77),"Bestil","OK"))</f>
        <v/>
      </c>
      <c r="M77" s="20" t="str">
        <f aca="false">IF(A77="","",J77*N(D77))</f>
        <v/>
      </c>
    </row>
    <row r="78" customFormat="false" ht="15" hidden="false" customHeight="false" outlineLevel="0" collapsed="false">
      <c r="A78" s="13"/>
      <c r="B78" s="13"/>
      <c r="C78" s="13"/>
      <c r="D78" s="14"/>
      <c r="E78" s="14"/>
      <c r="F78" s="15" t="str">
        <f aca="false">IF(N(E78)=0,"",(E78-N(D78))/E78)</f>
        <v/>
      </c>
      <c r="G78" s="16"/>
      <c r="H78" s="17" t="str">
        <f aca="false">IF(A78="","",SUMIFS(Bevægelser!$D$5:$D$1004,Bevægelser!$B$5:$B$1004,A78,Bevægelser!$C$5:$C$1004,"Ind"))</f>
        <v/>
      </c>
      <c r="I78" s="17" t="str">
        <f aca="false">IF(A78="","",SUMIFS(Bevægelser!$D$5:$D$1004,Bevægelser!$B$5:$B$1004,A78,Bevægelser!$C$5:$C$1004,"Ud"))</f>
        <v/>
      </c>
      <c r="J78" s="18" t="str">
        <f aca="false">IF(A78="","",N(G78)+H78-I78)</f>
        <v/>
      </c>
      <c r="K78" s="16"/>
      <c r="L78" s="19" t="str">
        <f aca="false">IF(A78="","",IF(J78&lt;=N(K78),"Bestil","OK"))</f>
        <v/>
      </c>
      <c r="M78" s="20" t="str">
        <f aca="false">IF(A78="","",J78*N(D78))</f>
        <v/>
      </c>
    </row>
    <row r="79" customFormat="false" ht="15" hidden="false" customHeight="false" outlineLevel="0" collapsed="false">
      <c r="A79" s="13"/>
      <c r="B79" s="13"/>
      <c r="C79" s="13"/>
      <c r="D79" s="14"/>
      <c r="E79" s="14"/>
      <c r="F79" s="15" t="str">
        <f aca="false">IF(N(E79)=0,"",(E79-N(D79))/E79)</f>
        <v/>
      </c>
      <c r="G79" s="16"/>
      <c r="H79" s="17" t="str">
        <f aca="false">IF(A79="","",SUMIFS(Bevægelser!$D$5:$D$1004,Bevægelser!$B$5:$B$1004,A79,Bevægelser!$C$5:$C$1004,"Ind"))</f>
        <v/>
      </c>
      <c r="I79" s="17" t="str">
        <f aca="false">IF(A79="","",SUMIFS(Bevægelser!$D$5:$D$1004,Bevægelser!$B$5:$B$1004,A79,Bevægelser!$C$5:$C$1004,"Ud"))</f>
        <v/>
      </c>
      <c r="J79" s="18" t="str">
        <f aca="false">IF(A79="","",N(G79)+H79-I79)</f>
        <v/>
      </c>
      <c r="K79" s="16"/>
      <c r="L79" s="19" t="str">
        <f aca="false">IF(A79="","",IF(J79&lt;=N(K79),"Bestil","OK"))</f>
        <v/>
      </c>
      <c r="M79" s="20" t="str">
        <f aca="false">IF(A79="","",J79*N(D79))</f>
        <v/>
      </c>
    </row>
    <row r="80" customFormat="false" ht="15" hidden="false" customHeight="false" outlineLevel="0" collapsed="false">
      <c r="A80" s="13"/>
      <c r="B80" s="13"/>
      <c r="C80" s="13"/>
      <c r="D80" s="14"/>
      <c r="E80" s="14"/>
      <c r="F80" s="15" t="str">
        <f aca="false">IF(N(E80)=0,"",(E80-N(D80))/E80)</f>
        <v/>
      </c>
      <c r="G80" s="16"/>
      <c r="H80" s="17" t="str">
        <f aca="false">IF(A80="","",SUMIFS(Bevægelser!$D$5:$D$1004,Bevægelser!$B$5:$B$1004,A80,Bevægelser!$C$5:$C$1004,"Ind"))</f>
        <v/>
      </c>
      <c r="I80" s="17" t="str">
        <f aca="false">IF(A80="","",SUMIFS(Bevægelser!$D$5:$D$1004,Bevægelser!$B$5:$B$1004,A80,Bevægelser!$C$5:$C$1004,"Ud"))</f>
        <v/>
      </c>
      <c r="J80" s="18" t="str">
        <f aca="false">IF(A80="","",N(G80)+H80-I80)</f>
        <v/>
      </c>
      <c r="K80" s="16"/>
      <c r="L80" s="19" t="str">
        <f aca="false">IF(A80="","",IF(J80&lt;=N(K80),"Bestil","OK"))</f>
        <v/>
      </c>
      <c r="M80" s="20" t="str">
        <f aca="false">IF(A80="","",J80*N(D80))</f>
        <v/>
      </c>
    </row>
    <row r="81" customFormat="false" ht="15" hidden="false" customHeight="false" outlineLevel="0" collapsed="false">
      <c r="A81" s="13"/>
      <c r="B81" s="13"/>
      <c r="C81" s="13"/>
      <c r="D81" s="14"/>
      <c r="E81" s="14"/>
      <c r="F81" s="15" t="str">
        <f aca="false">IF(N(E81)=0,"",(E81-N(D81))/E81)</f>
        <v/>
      </c>
      <c r="G81" s="16"/>
      <c r="H81" s="17" t="str">
        <f aca="false">IF(A81="","",SUMIFS(Bevægelser!$D$5:$D$1004,Bevægelser!$B$5:$B$1004,A81,Bevægelser!$C$5:$C$1004,"Ind"))</f>
        <v/>
      </c>
      <c r="I81" s="17" t="str">
        <f aca="false">IF(A81="","",SUMIFS(Bevægelser!$D$5:$D$1004,Bevægelser!$B$5:$B$1004,A81,Bevægelser!$C$5:$C$1004,"Ud"))</f>
        <v/>
      </c>
      <c r="J81" s="18" t="str">
        <f aca="false">IF(A81="","",N(G81)+H81-I81)</f>
        <v/>
      </c>
      <c r="K81" s="16"/>
      <c r="L81" s="19" t="str">
        <f aca="false">IF(A81="","",IF(J81&lt;=N(K81),"Bestil","OK"))</f>
        <v/>
      </c>
      <c r="M81" s="20" t="str">
        <f aca="false">IF(A81="","",J81*N(D81))</f>
        <v/>
      </c>
    </row>
    <row r="82" customFormat="false" ht="15" hidden="false" customHeight="false" outlineLevel="0" collapsed="false">
      <c r="A82" s="13"/>
      <c r="B82" s="13"/>
      <c r="C82" s="13"/>
      <c r="D82" s="14"/>
      <c r="E82" s="14"/>
      <c r="F82" s="15" t="str">
        <f aca="false">IF(N(E82)=0,"",(E82-N(D82))/E82)</f>
        <v/>
      </c>
      <c r="G82" s="16"/>
      <c r="H82" s="17" t="str">
        <f aca="false">IF(A82="","",SUMIFS(Bevægelser!$D$5:$D$1004,Bevægelser!$B$5:$B$1004,A82,Bevægelser!$C$5:$C$1004,"Ind"))</f>
        <v/>
      </c>
      <c r="I82" s="17" t="str">
        <f aca="false">IF(A82="","",SUMIFS(Bevægelser!$D$5:$D$1004,Bevægelser!$B$5:$B$1004,A82,Bevægelser!$C$5:$C$1004,"Ud"))</f>
        <v/>
      </c>
      <c r="J82" s="18" t="str">
        <f aca="false">IF(A82="","",N(G82)+H82-I82)</f>
        <v/>
      </c>
      <c r="K82" s="16"/>
      <c r="L82" s="19" t="str">
        <f aca="false">IF(A82="","",IF(J82&lt;=N(K82),"Bestil","OK"))</f>
        <v/>
      </c>
      <c r="M82" s="20" t="str">
        <f aca="false">IF(A82="","",J82*N(D82))</f>
        <v/>
      </c>
    </row>
    <row r="83" customFormat="false" ht="15" hidden="false" customHeight="false" outlineLevel="0" collapsed="false">
      <c r="A83" s="13"/>
      <c r="B83" s="13"/>
      <c r="C83" s="13"/>
      <c r="D83" s="14"/>
      <c r="E83" s="14"/>
      <c r="F83" s="15" t="str">
        <f aca="false">IF(N(E83)=0,"",(E83-N(D83))/E83)</f>
        <v/>
      </c>
      <c r="G83" s="16"/>
      <c r="H83" s="17" t="str">
        <f aca="false">IF(A83="","",SUMIFS(Bevægelser!$D$5:$D$1004,Bevægelser!$B$5:$B$1004,A83,Bevægelser!$C$5:$C$1004,"Ind"))</f>
        <v/>
      </c>
      <c r="I83" s="17" t="str">
        <f aca="false">IF(A83="","",SUMIFS(Bevægelser!$D$5:$D$1004,Bevægelser!$B$5:$B$1004,A83,Bevægelser!$C$5:$C$1004,"Ud"))</f>
        <v/>
      </c>
      <c r="J83" s="18" t="str">
        <f aca="false">IF(A83="","",N(G83)+H83-I83)</f>
        <v/>
      </c>
      <c r="K83" s="16"/>
      <c r="L83" s="19" t="str">
        <f aca="false">IF(A83="","",IF(J83&lt;=N(K83),"Bestil","OK"))</f>
        <v/>
      </c>
      <c r="M83" s="20" t="str">
        <f aca="false">IF(A83="","",J83*N(D83))</f>
        <v/>
      </c>
    </row>
    <row r="84" customFormat="false" ht="15" hidden="false" customHeight="false" outlineLevel="0" collapsed="false">
      <c r="A84" s="13"/>
      <c r="B84" s="13"/>
      <c r="C84" s="13"/>
      <c r="D84" s="14"/>
      <c r="E84" s="14"/>
      <c r="F84" s="15" t="str">
        <f aca="false">IF(N(E84)=0,"",(E84-N(D84))/E84)</f>
        <v/>
      </c>
      <c r="G84" s="16"/>
      <c r="H84" s="17" t="str">
        <f aca="false">IF(A84="","",SUMIFS(Bevægelser!$D$5:$D$1004,Bevægelser!$B$5:$B$1004,A84,Bevægelser!$C$5:$C$1004,"Ind"))</f>
        <v/>
      </c>
      <c r="I84" s="17" t="str">
        <f aca="false">IF(A84="","",SUMIFS(Bevægelser!$D$5:$D$1004,Bevægelser!$B$5:$B$1004,A84,Bevægelser!$C$5:$C$1004,"Ud"))</f>
        <v/>
      </c>
      <c r="J84" s="18" t="str">
        <f aca="false">IF(A84="","",N(G84)+H84-I84)</f>
        <v/>
      </c>
      <c r="K84" s="16"/>
      <c r="L84" s="19" t="str">
        <f aca="false">IF(A84="","",IF(J84&lt;=N(K84),"Bestil","OK"))</f>
        <v/>
      </c>
      <c r="M84" s="20" t="str">
        <f aca="false">IF(A84="","",J84*N(D84))</f>
        <v/>
      </c>
    </row>
    <row r="85" customFormat="false" ht="15" hidden="false" customHeight="false" outlineLevel="0" collapsed="false">
      <c r="A85" s="13"/>
      <c r="B85" s="13"/>
      <c r="C85" s="13"/>
      <c r="D85" s="14"/>
      <c r="E85" s="14"/>
      <c r="F85" s="15" t="str">
        <f aca="false">IF(N(E85)=0,"",(E85-N(D85))/E85)</f>
        <v/>
      </c>
      <c r="G85" s="16"/>
      <c r="H85" s="17" t="str">
        <f aca="false">IF(A85="","",SUMIFS(Bevægelser!$D$5:$D$1004,Bevægelser!$B$5:$B$1004,A85,Bevægelser!$C$5:$C$1004,"Ind"))</f>
        <v/>
      </c>
      <c r="I85" s="17" t="str">
        <f aca="false">IF(A85="","",SUMIFS(Bevægelser!$D$5:$D$1004,Bevægelser!$B$5:$B$1004,A85,Bevægelser!$C$5:$C$1004,"Ud"))</f>
        <v/>
      </c>
      <c r="J85" s="18" t="str">
        <f aca="false">IF(A85="","",N(G85)+H85-I85)</f>
        <v/>
      </c>
      <c r="K85" s="16"/>
      <c r="L85" s="19" t="str">
        <f aca="false">IF(A85="","",IF(J85&lt;=N(K85),"Bestil","OK"))</f>
        <v/>
      </c>
      <c r="M85" s="20" t="str">
        <f aca="false">IF(A85="","",J85*N(D85))</f>
        <v/>
      </c>
    </row>
    <row r="86" customFormat="false" ht="15" hidden="false" customHeight="false" outlineLevel="0" collapsed="false">
      <c r="A86" s="13"/>
      <c r="B86" s="13"/>
      <c r="C86" s="13"/>
      <c r="D86" s="14"/>
      <c r="E86" s="14"/>
      <c r="F86" s="15" t="str">
        <f aca="false">IF(N(E86)=0,"",(E86-N(D86))/E86)</f>
        <v/>
      </c>
      <c r="G86" s="16"/>
      <c r="H86" s="17" t="str">
        <f aca="false">IF(A86="","",SUMIFS(Bevægelser!$D$5:$D$1004,Bevægelser!$B$5:$B$1004,A86,Bevægelser!$C$5:$C$1004,"Ind"))</f>
        <v/>
      </c>
      <c r="I86" s="17" t="str">
        <f aca="false">IF(A86="","",SUMIFS(Bevægelser!$D$5:$D$1004,Bevægelser!$B$5:$B$1004,A86,Bevægelser!$C$5:$C$1004,"Ud"))</f>
        <v/>
      </c>
      <c r="J86" s="18" t="str">
        <f aca="false">IF(A86="","",N(G86)+H86-I86)</f>
        <v/>
      </c>
      <c r="K86" s="16"/>
      <c r="L86" s="19" t="str">
        <f aca="false">IF(A86="","",IF(J86&lt;=N(K86),"Bestil","OK"))</f>
        <v/>
      </c>
      <c r="M86" s="20" t="str">
        <f aca="false">IF(A86="","",J86*N(D86))</f>
        <v/>
      </c>
    </row>
    <row r="87" customFormat="false" ht="15" hidden="false" customHeight="false" outlineLevel="0" collapsed="false">
      <c r="A87" s="13"/>
      <c r="B87" s="13"/>
      <c r="C87" s="13"/>
      <c r="D87" s="14"/>
      <c r="E87" s="14"/>
      <c r="F87" s="15" t="str">
        <f aca="false">IF(N(E87)=0,"",(E87-N(D87))/E87)</f>
        <v/>
      </c>
      <c r="G87" s="16"/>
      <c r="H87" s="17" t="str">
        <f aca="false">IF(A87="","",SUMIFS(Bevægelser!$D$5:$D$1004,Bevægelser!$B$5:$B$1004,A87,Bevægelser!$C$5:$C$1004,"Ind"))</f>
        <v/>
      </c>
      <c r="I87" s="17" t="str">
        <f aca="false">IF(A87="","",SUMIFS(Bevægelser!$D$5:$D$1004,Bevægelser!$B$5:$B$1004,A87,Bevægelser!$C$5:$C$1004,"Ud"))</f>
        <v/>
      </c>
      <c r="J87" s="18" t="str">
        <f aca="false">IF(A87="","",N(G87)+H87-I87)</f>
        <v/>
      </c>
      <c r="K87" s="16"/>
      <c r="L87" s="19" t="str">
        <f aca="false">IF(A87="","",IF(J87&lt;=N(K87),"Bestil","OK"))</f>
        <v/>
      </c>
      <c r="M87" s="20" t="str">
        <f aca="false">IF(A87="","",J87*N(D87))</f>
        <v/>
      </c>
    </row>
    <row r="88" customFormat="false" ht="15" hidden="false" customHeight="false" outlineLevel="0" collapsed="false">
      <c r="A88" s="13"/>
      <c r="B88" s="13"/>
      <c r="C88" s="13"/>
      <c r="D88" s="14"/>
      <c r="E88" s="14"/>
      <c r="F88" s="15" t="str">
        <f aca="false">IF(N(E88)=0,"",(E88-N(D88))/E88)</f>
        <v/>
      </c>
      <c r="G88" s="16"/>
      <c r="H88" s="17" t="str">
        <f aca="false">IF(A88="","",SUMIFS(Bevægelser!$D$5:$D$1004,Bevægelser!$B$5:$B$1004,A88,Bevægelser!$C$5:$C$1004,"Ind"))</f>
        <v/>
      </c>
      <c r="I88" s="17" t="str">
        <f aca="false">IF(A88="","",SUMIFS(Bevægelser!$D$5:$D$1004,Bevægelser!$B$5:$B$1004,A88,Bevægelser!$C$5:$C$1004,"Ud"))</f>
        <v/>
      </c>
      <c r="J88" s="18" t="str">
        <f aca="false">IF(A88="","",N(G88)+H88-I88)</f>
        <v/>
      </c>
      <c r="K88" s="16"/>
      <c r="L88" s="19" t="str">
        <f aca="false">IF(A88="","",IF(J88&lt;=N(K88),"Bestil","OK"))</f>
        <v/>
      </c>
      <c r="M88" s="20" t="str">
        <f aca="false">IF(A88="","",J88*N(D88))</f>
        <v/>
      </c>
    </row>
    <row r="89" customFormat="false" ht="15" hidden="false" customHeight="false" outlineLevel="0" collapsed="false">
      <c r="A89" s="13"/>
      <c r="B89" s="13"/>
      <c r="C89" s="13"/>
      <c r="D89" s="14"/>
      <c r="E89" s="14"/>
      <c r="F89" s="15" t="str">
        <f aca="false">IF(N(E89)=0,"",(E89-N(D89))/E89)</f>
        <v/>
      </c>
      <c r="G89" s="16"/>
      <c r="H89" s="17" t="str">
        <f aca="false">IF(A89="","",SUMIFS(Bevægelser!$D$5:$D$1004,Bevægelser!$B$5:$B$1004,A89,Bevægelser!$C$5:$C$1004,"Ind"))</f>
        <v/>
      </c>
      <c r="I89" s="17" t="str">
        <f aca="false">IF(A89="","",SUMIFS(Bevægelser!$D$5:$D$1004,Bevægelser!$B$5:$B$1004,A89,Bevægelser!$C$5:$C$1004,"Ud"))</f>
        <v/>
      </c>
      <c r="J89" s="18" t="str">
        <f aca="false">IF(A89="","",N(G89)+H89-I89)</f>
        <v/>
      </c>
      <c r="K89" s="16"/>
      <c r="L89" s="19" t="str">
        <f aca="false">IF(A89="","",IF(J89&lt;=N(K89),"Bestil","OK"))</f>
        <v/>
      </c>
      <c r="M89" s="20" t="str">
        <f aca="false">IF(A89="","",J89*N(D89))</f>
        <v/>
      </c>
    </row>
    <row r="90" customFormat="false" ht="15" hidden="false" customHeight="false" outlineLevel="0" collapsed="false">
      <c r="A90" s="13"/>
      <c r="B90" s="13"/>
      <c r="C90" s="13"/>
      <c r="D90" s="14"/>
      <c r="E90" s="14"/>
      <c r="F90" s="15" t="str">
        <f aca="false">IF(N(E90)=0,"",(E90-N(D90))/E90)</f>
        <v/>
      </c>
      <c r="G90" s="16"/>
      <c r="H90" s="17" t="str">
        <f aca="false">IF(A90="","",SUMIFS(Bevægelser!$D$5:$D$1004,Bevægelser!$B$5:$B$1004,A90,Bevægelser!$C$5:$C$1004,"Ind"))</f>
        <v/>
      </c>
      <c r="I90" s="17" t="str">
        <f aca="false">IF(A90="","",SUMIFS(Bevægelser!$D$5:$D$1004,Bevægelser!$B$5:$B$1004,A90,Bevægelser!$C$5:$C$1004,"Ud"))</f>
        <v/>
      </c>
      <c r="J90" s="18" t="str">
        <f aca="false">IF(A90="","",N(G90)+H90-I90)</f>
        <v/>
      </c>
      <c r="K90" s="16"/>
      <c r="L90" s="19" t="str">
        <f aca="false">IF(A90="","",IF(J90&lt;=N(K90),"Bestil","OK"))</f>
        <v/>
      </c>
      <c r="M90" s="20" t="str">
        <f aca="false">IF(A90="","",J90*N(D90))</f>
        <v/>
      </c>
    </row>
    <row r="91" customFormat="false" ht="15" hidden="false" customHeight="false" outlineLevel="0" collapsed="false">
      <c r="A91" s="13"/>
      <c r="B91" s="13"/>
      <c r="C91" s="13"/>
      <c r="D91" s="14"/>
      <c r="E91" s="14"/>
      <c r="F91" s="15" t="str">
        <f aca="false">IF(N(E91)=0,"",(E91-N(D91))/E91)</f>
        <v/>
      </c>
      <c r="G91" s="16"/>
      <c r="H91" s="17" t="str">
        <f aca="false">IF(A91="","",SUMIFS(Bevægelser!$D$5:$D$1004,Bevægelser!$B$5:$B$1004,A91,Bevægelser!$C$5:$C$1004,"Ind"))</f>
        <v/>
      </c>
      <c r="I91" s="17" t="str">
        <f aca="false">IF(A91="","",SUMIFS(Bevægelser!$D$5:$D$1004,Bevægelser!$B$5:$B$1004,A91,Bevægelser!$C$5:$C$1004,"Ud"))</f>
        <v/>
      </c>
      <c r="J91" s="18" t="str">
        <f aca="false">IF(A91="","",N(G91)+H91-I91)</f>
        <v/>
      </c>
      <c r="K91" s="16"/>
      <c r="L91" s="19" t="str">
        <f aca="false">IF(A91="","",IF(J91&lt;=N(K91),"Bestil","OK"))</f>
        <v/>
      </c>
      <c r="M91" s="20" t="str">
        <f aca="false">IF(A91="","",J91*N(D91))</f>
        <v/>
      </c>
    </row>
    <row r="92" customFormat="false" ht="15" hidden="false" customHeight="false" outlineLevel="0" collapsed="false">
      <c r="A92" s="13"/>
      <c r="B92" s="13"/>
      <c r="C92" s="13"/>
      <c r="D92" s="14"/>
      <c r="E92" s="14"/>
      <c r="F92" s="15" t="str">
        <f aca="false">IF(N(E92)=0,"",(E92-N(D92))/E92)</f>
        <v/>
      </c>
      <c r="G92" s="16"/>
      <c r="H92" s="17" t="str">
        <f aca="false">IF(A92="","",SUMIFS(Bevægelser!$D$5:$D$1004,Bevægelser!$B$5:$B$1004,A92,Bevægelser!$C$5:$C$1004,"Ind"))</f>
        <v/>
      </c>
      <c r="I92" s="17" t="str">
        <f aca="false">IF(A92="","",SUMIFS(Bevægelser!$D$5:$D$1004,Bevægelser!$B$5:$B$1004,A92,Bevægelser!$C$5:$C$1004,"Ud"))</f>
        <v/>
      </c>
      <c r="J92" s="18" t="str">
        <f aca="false">IF(A92="","",N(G92)+H92-I92)</f>
        <v/>
      </c>
      <c r="K92" s="16"/>
      <c r="L92" s="19" t="str">
        <f aca="false">IF(A92="","",IF(J92&lt;=N(K92),"Bestil","OK"))</f>
        <v/>
      </c>
      <c r="M92" s="20" t="str">
        <f aca="false">IF(A92="","",J92*N(D92))</f>
        <v/>
      </c>
    </row>
    <row r="93" customFormat="false" ht="15" hidden="false" customHeight="false" outlineLevel="0" collapsed="false">
      <c r="A93" s="13"/>
      <c r="B93" s="13"/>
      <c r="C93" s="13"/>
      <c r="D93" s="14"/>
      <c r="E93" s="14"/>
      <c r="F93" s="15" t="str">
        <f aca="false">IF(N(E93)=0,"",(E93-N(D93))/E93)</f>
        <v/>
      </c>
      <c r="G93" s="16"/>
      <c r="H93" s="17" t="str">
        <f aca="false">IF(A93="","",SUMIFS(Bevægelser!$D$5:$D$1004,Bevægelser!$B$5:$B$1004,A93,Bevægelser!$C$5:$C$1004,"Ind"))</f>
        <v/>
      </c>
      <c r="I93" s="17" t="str">
        <f aca="false">IF(A93="","",SUMIFS(Bevægelser!$D$5:$D$1004,Bevægelser!$B$5:$B$1004,A93,Bevægelser!$C$5:$C$1004,"Ud"))</f>
        <v/>
      </c>
      <c r="J93" s="18" t="str">
        <f aca="false">IF(A93="","",N(G93)+H93-I93)</f>
        <v/>
      </c>
      <c r="K93" s="16"/>
      <c r="L93" s="19" t="str">
        <f aca="false">IF(A93="","",IF(J93&lt;=N(K93),"Bestil","OK"))</f>
        <v/>
      </c>
      <c r="M93" s="20" t="str">
        <f aca="false">IF(A93="","",J93*N(D93))</f>
        <v/>
      </c>
    </row>
    <row r="94" customFormat="false" ht="15" hidden="false" customHeight="false" outlineLevel="0" collapsed="false">
      <c r="A94" s="13"/>
      <c r="B94" s="13"/>
      <c r="C94" s="13"/>
      <c r="D94" s="14"/>
      <c r="E94" s="14"/>
      <c r="F94" s="15" t="str">
        <f aca="false">IF(N(E94)=0,"",(E94-N(D94))/E94)</f>
        <v/>
      </c>
      <c r="G94" s="16"/>
      <c r="H94" s="17" t="str">
        <f aca="false">IF(A94="","",SUMIFS(Bevægelser!$D$5:$D$1004,Bevægelser!$B$5:$B$1004,A94,Bevægelser!$C$5:$C$1004,"Ind"))</f>
        <v/>
      </c>
      <c r="I94" s="17" t="str">
        <f aca="false">IF(A94="","",SUMIFS(Bevægelser!$D$5:$D$1004,Bevægelser!$B$5:$B$1004,A94,Bevægelser!$C$5:$C$1004,"Ud"))</f>
        <v/>
      </c>
      <c r="J94" s="18" t="str">
        <f aca="false">IF(A94="","",N(G94)+H94-I94)</f>
        <v/>
      </c>
      <c r="K94" s="16"/>
      <c r="L94" s="19" t="str">
        <f aca="false">IF(A94="","",IF(J94&lt;=N(K94),"Bestil","OK"))</f>
        <v/>
      </c>
      <c r="M94" s="20" t="str">
        <f aca="false">IF(A94="","",J94*N(D94))</f>
        <v/>
      </c>
    </row>
    <row r="95" customFormat="false" ht="15" hidden="false" customHeight="false" outlineLevel="0" collapsed="false">
      <c r="A95" s="13"/>
      <c r="B95" s="13"/>
      <c r="C95" s="13"/>
      <c r="D95" s="14"/>
      <c r="E95" s="14"/>
      <c r="F95" s="15" t="str">
        <f aca="false">IF(N(E95)=0,"",(E95-N(D95))/E95)</f>
        <v/>
      </c>
      <c r="G95" s="16"/>
      <c r="H95" s="17" t="str">
        <f aca="false">IF(A95="","",SUMIFS(Bevægelser!$D$5:$D$1004,Bevægelser!$B$5:$B$1004,A95,Bevægelser!$C$5:$C$1004,"Ind"))</f>
        <v/>
      </c>
      <c r="I95" s="17" t="str">
        <f aca="false">IF(A95="","",SUMIFS(Bevægelser!$D$5:$D$1004,Bevægelser!$B$5:$B$1004,A95,Bevægelser!$C$5:$C$1004,"Ud"))</f>
        <v/>
      </c>
      <c r="J95" s="18" t="str">
        <f aca="false">IF(A95="","",N(G95)+H95-I95)</f>
        <v/>
      </c>
      <c r="K95" s="16"/>
      <c r="L95" s="19" t="str">
        <f aca="false">IF(A95="","",IF(J95&lt;=N(K95),"Bestil","OK"))</f>
        <v/>
      </c>
      <c r="M95" s="20" t="str">
        <f aca="false">IF(A95="","",J95*N(D95))</f>
        <v/>
      </c>
    </row>
    <row r="96" customFormat="false" ht="15" hidden="false" customHeight="false" outlineLevel="0" collapsed="false">
      <c r="A96" s="13"/>
      <c r="B96" s="13"/>
      <c r="C96" s="13"/>
      <c r="D96" s="14"/>
      <c r="E96" s="14"/>
      <c r="F96" s="15" t="str">
        <f aca="false">IF(N(E96)=0,"",(E96-N(D96))/E96)</f>
        <v/>
      </c>
      <c r="G96" s="16"/>
      <c r="H96" s="17" t="str">
        <f aca="false">IF(A96="","",SUMIFS(Bevægelser!$D$5:$D$1004,Bevægelser!$B$5:$B$1004,A96,Bevægelser!$C$5:$C$1004,"Ind"))</f>
        <v/>
      </c>
      <c r="I96" s="17" t="str">
        <f aca="false">IF(A96="","",SUMIFS(Bevægelser!$D$5:$D$1004,Bevægelser!$B$5:$B$1004,A96,Bevægelser!$C$5:$C$1004,"Ud"))</f>
        <v/>
      </c>
      <c r="J96" s="18" t="str">
        <f aca="false">IF(A96="","",N(G96)+H96-I96)</f>
        <v/>
      </c>
      <c r="K96" s="16"/>
      <c r="L96" s="19" t="str">
        <f aca="false">IF(A96="","",IF(J96&lt;=N(K96),"Bestil","OK"))</f>
        <v/>
      </c>
      <c r="M96" s="20" t="str">
        <f aca="false">IF(A96="","",J96*N(D96))</f>
        <v/>
      </c>
    </row>
    <row r="97" customFormat="false" ht="15" hidden="false" customHeight="false" outlineLevel="0" collapsed="false">
      <c r="A97" s="13"/>
      <c r="B97" s="13"/>
      <c r="C97" s="13"/>
      <c r="D97" s="14"/>
      <c r="E97" s="14"/>
      <c r="F97" s="15" t="str">
        <f aca="false">IF(N(E97)=0,"",(E97-N(D97))/E97)</f>
        <v/>
      </c>
      <c r="G97" s="16"/>
      <c r="H97" s="17" t="str">
        <f aca="false">IF(A97="","",SUMIFS(Bevægelser!$D$5:$D$1004,Bevægelser!$B$5:$B$1004,A97,Bevægelser!$C$5:$C$1004,"Ind"))</f>
        <v/>
      </c>
      <c r="I97" s="17" t="str">
        <f aca="false">IF(A97="","",SUMIFS(Bevægelser!$D$5:$D$1004,Bevægelser!$B$5:$B$1004,A97,Bevægelser!$C$5:$C$1004,"Ud"))</f>
        <v/>
      </c>
      <c r="J97" s="18" t="str">
        <f aca="false">IF(A97="","",N(G97)+H97-I97)</f>
        <v/>
      </c>
      <c r="K97" s="16"/>
      <c r="L97" s="19" t="str">
        <f aca="false">IF(A97="","",IF(J97&lt;=N(K97),"Bestil","OK"))</f>
        <v/>
      </c>
      <c r="M97" s="20" t="str">
        <f aca="false">IF(A97="","",J97*N(D97))</f>
        <v/>
      </c>
    </row>
    <row r="98" customFormat="false" ht="15" hidden="false" customHeight="false" outlineLevel="0" collapsed="false">
      <c r="A98" s="13"/>
      <c r="B98" s="13"/>
      <c r="C98" s="13"/>
      <c r="D98" s="14"/>
      <c r="E98" s="14"/>
      <c r="F98" s="15" t="str">
        <f aca="false">IF(N(E98)=0,"",(E98-N(D98))/E98)</f>
        <v/>
      </c>
      <c r="G98" s="16"/>
      <c r="H98" s="17" t="str">
        <f aca="false">IF(A98="","",SUMIFS(Bevægelser!$D$5:$D$1004,Bevægelser!$B$5:$B$1004,A98,Bevægelser!$C$5:$C$1004,"Ind"))</f>
        <v/>
      </c>
      <c r="I98" s="17" t="str">
        <f aca="false">IF(A98="","",SUMIFS(Bevægelser!$D$5:$D$1004,Bevægelser!$B$5:$B$1004,A98,Bevægelser!$C$5:$C$1004,"Ud"))</f>
        <v/>
      </c>
      <c r="J98" s="18" t="str">
        <f aca="false">IF(A98="","",N(G98)+H98-I98)</f>
        <v/>
      </c>
      <c r="K98" s="16"/>
      <c r="L98" s="19" t="str">
        <f aca="false">IF(A98="","",IF(J98&lt;=N(K98),"Bestil","OK"))</f>
        <v/>
      </c>
      <c r="M98" s="20" t="str">
        <f aca="false">IF(A98="","",J98*N(D98))</f>
        <v/>
      </c>
    </row>
    <row r="99" customFormat="false" ht="15" hidden="false" customHeight="false" outlineLevel="0" collapsed="false">
      <c r="A99" s="13"/>
      <c r="B99" s="13"/>
      <c r="C99" s="13"/>
      <c r="D99" s="14"/>
      <c r="E99" s="14"/>
      <c r="F99" s="15" t="str">
        <f aca="false">IF(N(E99)=0,"",(E99-N(D99))/E99)</f>
        <v/>
      </c>
      <c r="G99" s="16"/>
      <c r="H99" s="17" t="str">
        <f aca="false">IF(A99="","",SUMIFS(Bevægelser!$D$5:$D$1004,Bevægelser!$B$5:$B$1004,A99,Bevægelser!$C$5:$C$1004,"Ind"))</f>
        <v/>
      </c>
      <c r="I99" s="17" t="str">
        <f aca="false">IF(A99="","",SUMIFS(Bevægelser!$D$5:$D$1004,Bevægelser!$B$5:$B$1004,A99,Bevægelser!$C$5:$C$1004,"Ud"))</f>
        <v/>
      </c>
      <c r="J99" s="18" t="str">
        <f aca="false">IF(A99="","",N(G99)+H99-I99)</f>
        <v/>
      </c>
      <c r="K99" s="16"/>
      <c r="L99" s="19" t="str">
        <f aca="false">IF(A99="","",IF(J99&lt;=N(K99),"Bestil","OK"))</f>
        <v/>
      </c>
      <c r="M99" s="20" t="str">
        <f aca="false">IF(A99="","",J99*N(D99))</f>
        <v/>
      </c>
    </row>
    <row r="100" customFormat="false" ht="15" hidden="false" customHeight="false" outlineLevel="0" collapsed="false">
      <c r="A100" s="13"/>
      <c r="B100" s="13"/>
      <c r="C100" s="13"/>
      <c r="D100" s="14"/>
      <c r="E100" s="14"/>
      <c r="F100" s="15" t="str">
        <f aca="false">IF(N(E100)=0,"",(E100-N(D100))/E100)</f>
        <v/>
      </c>
      <c r="G100" s="16"/>
      <c r="H100" s="17" t="str">
        <f aca="false">IF(A100="","",SUMIFS(Bevægelser!$D$5:$D$1004,Bevægelser!$B$5:$B$1004,A100,Bevægelser!$C$5:$C$1004,"Ind"))</f>
        <v/>
      </c>
      <c r="I100" s="17" t="str">
        <f aca="false">IF(A100="","",SUMIFS(Bevægelser!$D$5:$D$1004,Bevægelser!$B$5:$B$1004,A100,Bevægelser!$C$5:$C$1004,"Ud"))</f>
        <v/>
      </c>
      <c r="J100" s="18" t="str">
        <f aca="false">IF(A100="","",N(G100)+H100-I100)</f>
        <v/>
      </c>
      <c r="K100" s="16"/>
      <c r="L100" s="19" t="str">
        <f aca="false">IF(A100="","",IF(J100&lt;=N(K100),"Bestil","OK"))</f>
        <v/>
      </c>
      <c r="M100" s="20" t="str">
        <f aca="false">IF(A100="","",J100*N(D100))</f>
        <v/>
      </c>
    </row>
    <row r="101" customFormat="false" ht="15" hidden="false" customHeight="false" outlineLevel="0" collapsed="false">
      <c r="A101" s="13"/>
      <c r="B101" s="13"/>
      <c r="C101" s="13"/>
      <c r="D101" s="14"/>
      <c r="E101" s="14"/>
      <c r="F101" s="15" t="str">
        <f aca="false">IF(N(E101)=0,"",(E101-N(D101))/E101)</f>
        <v/>
      </c>
      <c r="G101" s="16"/>
      <c r="H101" s="17" t="str">
        <f aca="false">IF(A101="","",SUMIFS(Bevægelser!$D$5:$D$1004,Bevægelser!$B$5:$B$1004,A101,Bevægelser!$C$5:$C$1004,"Ind"))</f>
        <v/>
      </c>
      <c r="I101" s="17" t="str">
        <f aca="false">IF(A101="","",SUMIFS(Bevægelser!$D$5:$D$1004,Bevægelser!$B$5:$B$1004,A101,Bevægelser!$C$5:$C$1004,"Ud"))</f>
        <v/>
      </c>
      <c r="J101" s="18" t="str">
        <f aca="false">IF(A101="","",N(G101)+H101-I101)</f>
        <v/>
      </c>
      <c r="K101" s="16"/>
      <c r="L101" s="19" t="str">
        <f aca="false">IF(A101="","",IF(J101&lt;=N(K101),"Bestil","OK"))</f>
        <v/>
      </c>
      <c r="M101" s="20" t="str">
        <f aca="false">IF(A101="","",J101*N(D101))</f>
        <v/>
      </c>
    </row>
    <row r="102" customFormat="false" ht="15" hidden="false" customHeight="false" outlineLevel="0" collapsed="false">
      <c r="A102" s="13"/>
      <c r="B102" s="13"/>
      <c r="C102" s="13"/>
      <c r="D102" s="14"/>
      <c r="E102" s="14"/>
      <c r="F102" s="15" t="str">
        <f aca="false">IF(N(E102)=0,"",(E102-N(D102))/E102)</f>
        <v/>
      </c>
      <c r="G102" s="16"/>
      <c r="H102" s="17" t="str">
        <f aca="false">IF(A102="","",SUMIFS(Bevægelser!$D$5:$D$1004,Bevægelser!$B$5:$B$1004,A102,Bevægelser!$C$5:$C$1004,"Ind"))</f>
        <v/>
      </c>
      <c r="I102" s="17" t="str">
        <f aca="false">IF(A102="","",SUMIFS(Bevægelser!$D$5:$D$1004,Bevægelser!$B$5:$B$1004,A102,Bevægelser!$C$5:$C$1004,"Ud"))</f>
        <v/>
      </c>
      <c r="J102" s="18" t="str">
        <f aca="false">IF(A102="","",N(G102)+H102-I102)</f>
        <v/>
      </c>
      <c r="K102" s="16"/>
      <c r="L102" s="19" t="str">
        <f aca="false">IF(A102="","",IF(J102&lt;=N(K102),"Bestil","OK"))</f>
        <v/>
      </c>
      <c r="M102" s="20" t="str">
        <f aca="false">IF(A102="","",J102*N(D102))</f>
        <v/>
      </c>
    </row>
    <row r="103" customFormat="false" ht="15" hidden="false" customHeight="false" outlineLevel="0" collapsed="false">
      <c r="A103" s="13"/>
      <c r="B103" s="13"/>
      <c r="C103" s="13"/>
      <c r="D103" s="14"/>
      <c r="E103" s="14"/>
      <c r="F103" s="15" t="str">
        <f aca="false">IF(N(E103)=0,"",(E103-N(D103))/E103)</f>
        <v/>
      </c>
      <c r="G103" s="16"/>
      <c r="H103" s="17" t="str">
        <f aca="false">IF(A103="","",SUMIFS(Bevægelser!$D$5:$D$1004,Bevægelser!$B$5:$B$1004,A103,Bevægelser!$C$5:$C$1004,"Ind"))</f>
        <v/>
      </c>
      <c r="I103" s="17" t="str">
        <f aca="false">IF(A103="","",SUMIFS(Bevægelser!$D$5:$D$1004,Bevægelser!$B$5:$B$1004,A103,Bevægelser!$C$5:$C$1004,"Ud"))</f>
        <v/>
      </c>
      <c r="J103" s="18" t="str">
        <f aca="false">IF(A103="","",N(G103)+H103-I103)</f>
        <v/>
      </c>
      <c r="K103" s="16"/>
      <c r="L103" s="19" t="str">
        <f aca="false">IF(A103="","",IF(J103&lt;=N(K103),"Bestil","OK"))</f>
        <v/>
      </c>
      <c r="M103" s="20" t="str">
        <f aca="false">IF(A103="","",J103*N(D103))</f>
        <v/>
      </c>
    </row>
    <row r="104" customFormat="false" ht="15" hidden="false" customHeight="false" outlineLevel="0" collapsed="false">
      <c r="A104" s="13"/>
      <c r="B104" s="13"/>
      <c r="C104" s="13"/>
      <c r="D104" s="14"/>
      <c r="E104" s="14"/>
      <c r="F104" s="15" t="str">
        <f aca="false">IF(N(E104)=0,"",(E104-N(D104))/E104)</f>
        <v/>
      </c>
      <c r="G104" s="16"/>
      <c r="H104" s="17" t="str">
        <f aca="false">IF(A104="","",SUMIFS(Bevægelser!$D$5:$D$1004,Bevægelser!$B$5:$B$1004,A104,Bevægelser!$C$5:$C$1004,"Ind"))</f>
        <v/>
      </c>
      <c r="I104" s="17" t="str">
        <f aca="false">IF(A104="","",SUMIFS(Bevægelser!$D$5:$D$1004,Bevægelser!$B$5:$B$1004,A104,Bevægelser!$C$5:$C$1004,"Ud"))</f>
        <v/>
      </c>
      <c r="J104" s="18" t="str">
        <f aca="false">IF(A104="","",N(G104)+H104-I104)</f>
        <v/>
      </c>
      <c r="K104" s="16"/>
      <c r="L104" s="19" t="str">
        <f aca="false">IF(A104="","",IF(J104&lt;=N(K104),"Bestil","OK"))</f>
        <v/>
      </c>
      <c r="M104" s="20" t="str">
        <f aca="false">IF(A104="","",J104*N(D104))</f>
        <v/>
      </c>
    </row>
    <row r="105" customFormat="false" ht="15" hidden="false" customHeight="false" outlineLevel="0" collapsed="false">
      <c r="A105" s="13"/>
      <c r="B105" s="13"/>
      <c r="C105" s="13"/>
      <c r="D105" s="14"/>
      <c r="E105" s="14"/>
      <c r="F105" s="15" t="str">
        <f aca="false">IF(N(E105)=0,"",(E105-N(D105))/E105)</f>
        <v/>
      </c>
      <c r="G105" s="16"/>
      <c r="H105" s="17" t="str">
        <f aca="false">IF(A105="","",SUMIFS(Bevægelser!$D$5:$D$1004,Bevægelser!$B$5:$B$1004,A105,Bevægelser!$C$5:$C$1004,"Ind"))</f>
        <v/>
      </c>
      <c r="I105" s="17" t="str">
        <f aca="false">IF(A105="","",SUMIFS(Bevægelser!$D$5:$D$1004,Bevægelser!$B$5:$B$1004,A105,Bevægelser!$C$5:$C$1004,"Ud"))</f>
        <v/>
      </c>
      <c r="J105" s="18" t="str">
        <f aca="false">IF(A105="","",N(G105)+H105-I105)</f>
        <v/>
      </c>
      <c r="K105" s="16"/>
      <c r="L105" s="19" t="str">
        <f aca="false">IF(A105="","",IF(J105&lt;=N(K105),"Bestil","OK"))</f>
        <v/>
      </c>
      <c r="M105" s="20" t="str">
        <f aca="false">IF(A105="","",J105*N(D105))</f>
        <v/>
      </c>
    </row>
    <row r="106" customFormat="false" ht="15" hidden="false" customHeight="false" outlineLevel="0" collapsed="false">
      <c r="A106" s="13"/>
      <c r="B106" s="13"/>
      <c r="C106" s="13"/>
      <c r="D106" s="14"/>
      <c r="E106" s="14"/>
      <c r="F106" s="15" t="str">
        <f aca="false">IF(N(E106)=0,"",(E106-N(D106))/E106)</f>
        <v/>
      </c>
      <c r="G106" s="16"/>
      <c r="H106" s="17" t="str">
        <f aca="false">IF(A106="","",SUMIFS(Bevægelser!$D$5:$D$1004,Bevægelser!$B$5:$B$1004,A106,Bevægelser!$C$5:$C$1004,"Ind"))</f>
        <v/>
      </c>
      <c r="I106" s="17" t="str">
        <f aca="false">IF(A106="","",SUMIFS(Bevægelser!$D$5:$D$1004,Bevægelser!$B$5:$B$1004,A106,Bevægelser!$C$5:$C$1004,"Ud"))</f>
        <v/>
      </c>
      <c r="J106" s="18" t="str">
        <f aca="false">IF(A106="","",N(G106)+H106-I106)</f>
        <v/>
      </c>
      <c r="K106" s="16"/>
      <c r="L106" s="19" t="str">
        <f aca="false">IF(A106="","",IF(J106&lt;=N(K106),"Bestil","OK"))</f>
        <v/>
      </c>
      <c r="M106" s="20" t="str">
        <f aca="false">IF(A106="","",J106*N(D106))</f>
        <v/>
      </c>
    </row>
    <row r="107" customFormat="false" ht="15" hidden="false" customHeight="false" outlineLevel="0" collapsed="false">
      <c r="A107" s="13"/>
      <c r="B107" s="13"/>
      <c r="C107" s="13"/>
      <c r="D107" s="14"/>
      <c r="E107" s="14"/>
      <c r="F107" s="15" t="str">
        <f aca="false">IF(N(E107)=0,"",(E107-N(D107))/E107)</f>
        <v/>
      </c>
      <c r="G107" s="16"/>
      <c r="H107" s="17" t="str">
        <f aca="false">IF(A107="","",SUMIFS(Bevægelser!$D$5:$D$1004,Bevægelser!$B$5:$B$1004,A107,Bevægelser!$C$5:$C$1004,"Ind"))</f>
        <v/>
      </c>
      <c r="I107" s="17" t="str">
        <f aca="false">IF(A107="","",SUMIFS(Bevægelser!$D$5:$D$1004,Bevægelser!$B$5:$B$1004,A107,Bevægelser!$C$5:$C$1004,"Ud"))</f>
        <v/>
      </c>
      <c r="J107" s="18" t="str">
        <f aca="false">IF(A107="","",N(G107)+H107-I107)</f>
        <v/>
      </c>
      <c r="K107" s="16"/>
      <c r="L107" s="19" t="str">
        <f aca="false">IF(A107="","",IF(J107&lt;=N(K107),"Bestil","OK"))</f>
        <v/>
      </c>
      <c r="M107" s="20" t="str">
        <f aca="false">IF(A107="","",J107*N(D107))</f>
        <v/>
      </c>
    </row>
    <row r="108" customFormat="false" ht="15" hidden="false" customHeight="false" outlineLevel="0" collapsed="false">
      <c r="A108" s="13"/>
      <c r="B108" s="13"/>
      <c r="C108" s="13"/>
      <c r="D108" s="14"/>
      <c r="E108" s="14"/>
      <c r="F108" s="15" t="str">
        <f aca="false">IF(N(E108)=0,"",(E108-N(D108))/E108)</f>
        <v/>
      </c>
      <c r="G108" s="16"/>
      <c r="H108" s="17" t="str">
        <f aca="false">IF(A108="","",SUMIFS(Bevægelser!$D$5:$D$1004,Bevægelser!$B$5:$B$1004,A108,Bevægelser!$C$5:$C$1004,"Ind"))</f>
        <v/>
      </c>
      <c r="I108" s="17" t="str">
        <f aca="false">IF(A108="","",SUMIFS(Bevægelser!$D$5:$D$1004,Bevægelser!$B$5:$B$1004,A108,Bevægelser!$C$5:$C$1004,"Ud"))</f>
        <v/>
      </c>
      <c r="J108" s="18" t="str">
        <f aca="false">IF(A108="","",N(G108)+H108-I108)</f>
        <v/>
      </c>
      <c r="K108" s="16"/>
      <c r="L108" s="19" t="str">
        <f aca="false">IF(A108="","",IF(J108&lt;=N(K108),"Bestil","OK"))</f>
        <v/>
      </c>
      <c r="M108" s="20" t="str">
        <f aca="false">IF(A108="","",J108*N(D108))</f>
        <v/>
      </c>
    </row>
    <row r="109" customFormat="false" ht="15" hidden="false" customHeight="false" outlineLevel="0" collapsed="false">
      <c r="A109" s="13"/>
      <c r="B109" s="13"/>
      <c r="C109" s="13"/>
      <c r="D109" s="14"/>
      <c r="E109" s="14"/>
      <c r="F109" s="15" t="str">
        <f aca="false">IF(N(E109)=0,"",(E109-N(D109))/E109)</f>
        <v/>
      </c>
      <c r="G109" s="16"/>
      <c r="H109" s="17" t="str">
        <f aca="false">IF(A109="","",SUMIFS(Bevægelser!$D$5:$D$1004,Bevægelser!$B$5:$B$1004,A109,Bevægelser!$C$5:$C$1004,"Ind"))</f>
        <v/>
      </c>
      <c r="I109" s="17" t="str">
        <f aca="false">IF(A109="","",SUMIFS(Bevægelser!$D$5:$D$1004,Bevægelser!$B$5:$B$1004,A109,Bevægelser!$C$5:$C$1004,"Ud"))</f>
        <v/>
      </c>
      <c r="J109" s="18" t="str">
        <f aca="false">IF(A109="","",N(G109)+H109-I109)</f>
        <v/>
      </c>
      <c r="K109" s="16"/>
      <c r="L109" s="19" t="str">
        <f aca="false">IF(A109="","",IF(J109&lt;=N(K109),"Bestil","OK"))</f>
        <v/>
      </c>
      <c r="M109" s="20" t="str">
        <f aca="false">IF(A109="","",J109*N(D109))</f>
        <v/>
      </c>
    </row>
    <row r="110" customFormat="false" ht="15" hidden="false" customHeight="false" outlineLevel="0" collapsed="false">
      <c r="A110" s="13"/>
      <c r="B110" s="13"/>
      <c r="C110" s="13"/>
      <c r="D110" s="14"/>
      <c r="E110" s="14"/>
      <c r="F110" s="15" t="str">
        <f aca="false">IF(N(E110)=0,"",(E110-N(D110))/E110)</f>
        <v/>
      </c>
      <c r="G110" s="16"/>
      <c r="H110" s="17" t="str">
        <f aca="false">IF(A110="","",SUMIFS(Bevægelser!$D$5:$D$1004,Bevægelser!$B$5:$B$1004,A110,Bevægelser!$C$5:$C$1004,"Ind"))</f>
        <v/>
      </c>
      <c r="I110" s="17" t="str">
        <f aca="false">IF(A110="","",SUMIFS(Bevægelser!$D$5:$D$1004,Bevægelser!$B$5:$B$1004,A110,Bevægelser!$C$5:$C$1004,"Ud"))</f>
        <v/>
      </c>
      <c r="J110" s="18" t="str">
        <f aca="false">IF(A110="","",N(G110)+H110-I110)</f>
        <v/>
      </c>
      <c r="K110" s="16"/>
      <c r="L110" s="19" t="str">
        <f aca="false">IF(A110="","",IF(J110&lt;=N(K110),"Bestil","OK"))</f>
        <v/>
      </c>
      <c r="M110" s="20" t="str">
        <f aca="false">IF(A110="","",J110*N(D110))</f>
        <v/>
      </c>
    </row>
    <row r="111" customFormat="false" ht="15" hidden="false" customHeight="false" outlineLevel="0" collapsed="false">
      <c r="A111" s="13"/>
      <c r="B111" s="13"/>
      <c r="C111" s="13"/>
      <c r="D111" s="14"/>
      <c r="E111" s="14"/>
      <c r="F111" s="15" t="str">
        <f aca="false">IF(N(E111)=0,"",(E111-N(D111))/E111)</f>
        <v/>
      </c>
      <c r="G111" s="16"/>
      <c r="H111" s="17" t="str">
        <f aca="false">IF(A111="","",SUMIFS(Bevægelser!$D$5:$D$1004,Bevægelser!$B$5:$B$1004,A111,Bevægelser!$C$5:$C$1004,"Ind"))</f>
        <v/>
      </c>
      <c r="I111" s="17" t="str">
        <f aca="false">IF(A111="","",SUMIFS(Bevægelser!$D$5:$D$1004,Bevægelser!$B$5:$B$1004,A111,Bevægelser!$C$5:$C$1004,"Ud"))</f>
        <v/>
      </c>
      <c r="J111" s="18" t="str">
        <f aca="false">IF(A111="","",N(G111)+H111-I111)</f>
        <v/>
      </c>
      <c r="K111" s="16"/>
      <c r="L111" s="19" t="str">
        <f aca="false">IF(A111="","",IF(J111&lt;=N(K111),"Bestil","OK"))</f>
        <v/>
      </c>
      <c r="M111" s="20" t="str">
        <f aca="false">IF(A111="","",J111*N(D111))</f>
        <v/>
      </c>
    </row>
    <row r="112" customFormat="false" ht="15" hidden="false" customHeight="false" outlineLevel="0" collapsed="false">
      <c r="A112" s="13"/>
      <c r="B112" s="13"/>
      <c r="C112" s="13"/>
      <c r="D112" s="14"/>
      <c r="E112" s="14"/>
      <c r="F112" s="15" t="str">
        <f aca="false">IF(N(E112)=0,"",(E112-N(D112))/E112)</f>
        <v/>
      </c>
      <c r="G112" s="16"/>
      <c r="H112" s="17" t="str">
        <f aca="false">IF(A112="","",SUMIFS(Bevægelser!$D$5:$D$1004,Bevægelser!$B$5:$B$1004,A112,Bevægelser!$C$5:$C$1004,"Ind"))</f>
        <v/>
      </c>
      <c r="I112" s="17" t="str">
        <f aca="false">IF(A112="","",SUMIFS(Bevægelser!$D$5:$D$1004,Bevægelser!$B$5:$B$1004,A112,Bevægelser!$C$5:$C$1004,"Ud"))</f>
        <v/>
      </c>
      <c r="J112" s="18" t="str">
        <f aca="false">IF(A112="","",N(G112)+H112-I112)</f>
        <v/>
      </c>
      <c r="K112" s="16"/>
      <c r="L112" s="19" t="str">
        <f aca="false">IF(A112="","",IF(J112&lt;=N(K112),"Bestil","OK"))</f>
        <v/>
      </c>
      <c r="M112" s="20" t="str">
        <f aca="false">IF(A112="","",J112*N(D112))</f>
        <v/>
      </c>
    </row>
    <row r="113" customFormat="false" ht="15" hidden="false" customHeight="false" outlineLevel="0" collapsed="false">
      <c r="A113" s="13"/>
      <c r="B113" s="13"/>
      <c r="C113" s="13"/>
      <c r="D113" s="14"/>
      <c r="E113" s="14"/>
      <c r="F113" s="15" t="str">
        <f aca="false">IF(N(E113)=0,"",(E113-N(D113))/E113)</f>
        <v/>
      </c>
      <c r="G113" s="16"/>
      <c r="H113" s="17" t="str">
        <f aca="false">IF(A113="","",SUMIFS(Bevægelser!$D$5:$D$1004,Bevægelser!$B$5:$B$1004,A113,Bevægelser!$C$5:$C$1004,"Ind"))</f>
        <v/>
      </c>
      <c r="I113" s="17" t="str">
        <f aca="false">IF(A113="","",SUMIFS(Bevægelser!$D$5:$D$1004,Bevægelser!$B$5:$B$1004,A113,Bevægelser!$C$5:$C$1004,"Ud"))</f>
        <v/>
      </c>
      <c r="J113" s="18" t="str">
        <f aca="false">IF(A113="","",N(G113)+H113-I113)</f>
        <v/>
      </c>
      <c r="K113" s="16"/>
      <c r="L113" s="19" t="str">
        <f aca="false">IF(A113="","",IF(J113&lt;=N(K113),"Bestil","OK"))</f>
        <v/>
      </c>
      <c r="M113" s="20" t="str">
        <f aca="false">IF(A113="","",J113*N(D113))</f>
        <v/>
      </c>
    </row>
    <row r="114" customFormat="false" ht="15" hidden="false" customHeight="false" outlineLevel="0" collapsed="false">
      <c r="A114" s="13"/>
      <c r="B114" s="13"/>
      <c r="C114" s="13"/>
      <c r="D114" s="14"/>
      <c r="E114" s="14"/>
      <c r="F114" s="15" t="str">
        <f aca="false">IF(N(E114)=0,"",(E114-N(D114))/E114)</f>
        <v/>
      </c>
      <c r="G114" s="16"/>
      <c r="H114" s="17" t="str">
        <f aca="false">IF(A114="","",SUMIFS(Bevægelser!$D$5:$D$1004,Bevægelser!$B$5:$B$1004,A114,Bevægelser!$C$5:$C$1004,"Ind"))</f>
        <v/>
      </c>
      <c r="I114" s="17" t="str">
        <f aca="false">IF(A114="","",SUMIFS(Bevægelser!$D$5:$D$1004,Bevægelser!$B$5:$B$1004,A114,Bevægelser!$C$5:$C$1004,"Ud"))</f>
        <v/>
      </c>
      <c r="J114" s="18" t="str">
        <f aca="false">IF(A114="","",N(G114)+H114-I114)</f>
        <v/>
      </c>
      <c r="K114" s="16"/>
      <c r="L114" s="19" t="str">
        <f aca="false">IF(A114="","",IF(J114&lt;=N(K114),"Bestil","OK"))</f>
        <v/>
      </c>
      <c r="M114" s="20" t="str">
        <f aca="false">IF(A114="","",J114*N(D114))</f>
        <v/>
      </c>
    </row>
    <row r="115" customFormat="false" ht="15" hidden="false" customHeight="false" outlineLevel="0" collapsed="false">
      <c r="A115" s="13"/>
      <c r="B115" s="13"/>
      <c r="C115" s="13"/>
      <c r="D115" s="14"/>
      <c r="E115" s="14"/>
      <c r="F115" s="15" t="str">
        <f aca="false">IF(N(E115)=0,"",(E115-N(D115))/E115)</f>
        <v/>
      </c>
      <c r="G115" s="16"/>
      <c r="H115" s="17" t="str">
        <f aca="false">IF(A115="","",SUMIFS(Bevægelser!$D$5:$D$1004,Bevægelser!$B$5:$B$1004,A115,Bevægelser!$C$5:$C$1004,"Ind"))</f>
        <v/>
      </c>
      <c r="I115" s="17" t="str">
        <f aca="false">IF(A115="","",SUMIFS(Bevægelser!$D$5:$D$1004,Bevægelser!$B$5:$B$1004,A115,Bevægelser!$C$5:$C$1004,"Ud"))</f>
        <v/>
      </c>
      <c r="J115" s="18" t="str">
        <f aca="false">IF(A115="","",N(G115)+H115-I115)</f>
        <v/>
      </c>
      <c r="K115" s="16"/>
      <c r="L115" s="19" t="str">
        <f aca="false">IF(A115="","",IF(J115&lt;=N(K115),"Bestil","OK"))</f>
        <v/>
      </c>
      <c r="M115" s="20" t="str">
        <f aca="false">IF(A115="","",J115*N(D115))</f>
        <v/>
      </c>
    </row>
    <row r="116" customFormat="false" ht="15" hidden="false" customHeight="false" outlineLevel="0" collapsed="false">
      <c r="A116" s="13"/>
      <c r="B116" s="13"/>
      <c r="C116" s="13"/>
      <c r="D116" s="14"/>
      <c r="E116" s="14"/>
      <c r="F116" s="15" t="str">
        <f aca="false">IF(N(E116)=0,"",(E116-N(D116))/E116)</f>
        <v/>
      </c>
      <c r="G116" s="16"/>
      <c r="H116" s="17" t="str">
        <f aca="false">IF(A116="","",SUMIFS(Bevægelser!$D$5:$D$1004,Bevægelser!$B$5:$B$1004,A116,Bevægelser!$C$5:$C$1004,"Ind"))</f>
        <v/>
      </c>
      <c r="I116" s="17" t="str">
        <f aca="false">IF(A116="","",SUMIFS(Bevægelser!$D$5:$D$1004,Bevægelser!$B$5:$B$1004,A116,Bevægelser!$C$5:$C$1004,"Ud"))</f>
        <v/>
      </c>
      <c r="J116" s="18" t="str">
        <f aca="false">IF(A116="","",N(G116)+H116-I116)</f>
        <v/>
      </c>
      <c r="K116" s="16"/>
      <c r="L116" s="19" t="str">
        <f aca="false">IF(A116="","",IF(J116&lt;=N(K116),"Bestil","OK"))</f>
        <v/>
      </c>
      <c r="M116" s="20" t="str">
        <f aca="false">IF(A116="","",J116*N(D116))</f>
        <v/>
      </c>
    </row>
    <row r="117" customFormat="false" ht="15" hidden="false" customHeight="false" outlineLevel="0" collapsed="false">
      <c r="A117" s="13"/>
      <c r="B117" s="13"/>
      <c r="C117" s="13"/>
      <c r="D117" s="14"/>
      <c r="E117" s="14"/>
      <c r="F117" s="15" t="str">
        <f aca="false">IF(N(E117)=0,"",(E117-N(D117))/E117)</f>
        <v/>
      </c>
      <c r="G117" s="16"/>
      <c r="H117" s="17" t="str">
        <f aca="false">IF(A117="","",SUMIFS(Bevægelser!$D$5:$D$1004,Bevægelser!$B$5:$B$1004,A117,Bevægelser!$C$5:$C$1004,"Ind"))</f>
        <v/>
      </c>
      <c r="I117" s="17" t="str">
        <f aca="false">IF(A117="","",SUMIFS(Bevægelser!$D$5:$D$1004,Bevægelser!$B$5:$B$1004,A117,Bevægelser!$C$5:$C$1004,"Ud"))</f>
        <v/>
      </c>
      <c r="J117" s="18" t="str">
        <f aca="false">IF(A117="","",N(G117)+H117-I117)</f>
        <v/>
      </c>
      <c r="K117" s="16"/>
      <c r="L117" s="19" t="str">
        <f aca="false">IF(A117="","",IF(J117&lt;=N(K117),"Bestil","OK"))</f>
        <v/>
      </c>
      <c r="M117" s="20" t="str">
        <f aca="false">IF(A117="","",J117*N(D117))</f>
        <v/>
      </c>
    </row>
    <row r="118" customFormat="false" ht="15" hidden="false" customHeight="false" outlineLevel="0" collapsed="false">
      <c r="A118" s="13"/>
      <c r="B118" s="13"/>
      <c r="C118" s="13"/>
      <c r="D118" s="14"/>
      <c r="E118" s="14"/>
      <c r="F118" s="15" t="str">
        <f aca="false">IF(N(E118)=0,"",(E118-N(D118))/E118)</f>
        <v/>
      </c>
      <c r="G118" s="16"/>
      <c r="H118" s="17" t="str">
        <f aca="false">IF(A118="","",SUMIFS(Bevægelser!$D$5:$D$1004,Bevægelser!$B$5:$B$1004,A118,Bevægelser!$C$5:$C$1004,"Ind"))</f>
        <v/>
      </c>
      <c r="I118" s="17" t="str">
        <f aca="false">IF(A118="","",SUMIFS(Bevægelser!$D$5:$D$1004,Bevægelser!$B$5:$B$1004,A118,Bevægelser!$C$5:$C$1004,"Ud"))</f>
        <v/>
      </c>
      <c r="J118" s="18" t="str">
        <f aca="false">IF(A118="","",N(G118)+H118-I118)</f>
        <v/>
      </c>
      <c r="K118" s="16"/>
      <c r="L118" s="19" t="str">
        <f aca="false">IF(A118="","",IF(J118&lt;=N(K118),"Bestil","OK"))</f>
        <v/>
      </c>
      <c r="M118" s="20" t="str">
        <f aca="false">IF(A118="","",J118*N(D118))</f>
        <v/>
      </c>
    </row>
    <row r="119" customFormat="false" ht="15" hidden="false" customHeight="false" outlineLevel="0" collapsed="false">
      <c r="A119" s="13"/>
      <c r="B119" s="13"/>
      <c r="C119" s="13"/>
      <c r="D119" s="14"/>
      <c r="E119" s="14"/>
      <c r="F119" s="15" t="str">
        <f aca="false">IF(N(E119)=0,"",(E119-N(D119))/E119)</f>
        <v/>
      </c>
      <c r="G119" s="16"/>
      <c r="H119" s="17" t="str">
        <f aca="false">IF(A119="","",SUMIFS(Bevægelser!$D$5:$D$1004,Bevægelser!$B$5:$B$1004,A119,Bevægelser!$C$5:$C$1004,"Ind"))</f>
        <v/>
      </c>
      <c r="I119" s="17" t="str">
        <f aca="false">IF(A119="","",SUMIFS(Bevægelser!$D$5:$D$1004,Bevægelser!$B$5:$B$1004,A119,Bevægelser!$C$5:$C$1004,"Ud"))</f>
        <v/>
      </c>
      <c r="J119" s="18" t="str">
        <f aca="false">IF(A119="","",N(G119)+H119-I119)</f>
        <v/>
      </c>
      <c r="K119" s="16"/>
      <c r="L119" s="19" t="str">
        <f aca="false">IF(A119="","",IF(J119&lt;=N(K119),"Bestil","OK"))</f>
        <v/>
      </c>
      <c r="M119" s="20" t="str">
        <f aca="false">IF(A119="","",J119*N(D119))</f>
        <v/>
      </c>
    </row>
    <row r="120" customFormat="false" ht="15" hidden="false" customHeight="false" outlineLevel="0" collapsed="false">
      <c r="A120" s="13"/>
      <c r="B120" s="13"/>
      <c r="C120" s="13"/>
      <c r="D120" s="14"/>
      <c r="E120" s="14"/>
      <c r="F120" s="15" t="str">
        <f aca="false">IF(N(E120)=0,"",(E120-N(D120))/E120)</f>
        <v/>
      </c>
      <c r="G120" s="16"/>
      <c r="H120" s="17" t="str">
        <f aca="false">IF(A120="","",SUMIFS(Bevægelser!$D$5:$D$1004,Bevægelser!$B$5:$B$1004,A120,Bevægelser!$C$5:$C$1004,"Ind"))</f>
        <v/>
      </c>
      <c r="I120" s="17" t="str">
        <f aca="false">IF(A120="","",SUMIFS(Bevægelser!$D$5:$D$1004,Bevægelser!$B$5:$B$1004,A120,Bevægelser!$C$5:$C$1004,"Ud"))</f>
        <v/>
      </c>
      <c r="J120" s="18" t="str">
        <f aca="false">IF(A120="","",N(G120)+H120-I120)</f>
        <v/>
      </c>
      <c r="K120" s="16"/>
      <c r="L120" s="19" t="str">
        <f aca="false">IF(A120="","",IF(J120&lt;=N(K120),"Bestil","OK"))</f>
        <v/>
      </c>
      <c r="M120" s="20" t="str">
        <f aca="false">IF(A120="","",J120*N(D120))</f>
        <v/>
      </c>
    </row>
    <row r="121" customFormat="false" ht="15" hidden="false" customHeight="false" outlineLevel="0" collapsed="false">
      <c r="A121" s="13"/>
      <c r="B121" s="13"/>
      <c r="C121" s="13"/>
      <c r="D121" s="14"/>
      <c r="E121" s="14"/>
      <c r="F121" s="15" t="str">
        <f aca="false">IF(N(E121)=0,"",(E121-N(D121))/E121)</f>
        <v/>
      </c>
      <c r="G121" s="16"/>
      <c r="H121" s="17" t="str">
        <f aca="false">IF(A121="","",SUMIFS(Bevægelser!$D$5:$D$1004,Bevægelser!$B$5:$B$1004,A121,Bevægelser!$C$5:$C$1004,"Ind"))</f>
        <v/>
      </c>
      <c r="I121" s="17" t="str">
        <f aca="false">IF(A121="","",SUMIFS(Bevægelser!$D$5:$D$1004,Bevægelser!$B$5:$B$1004,A121,Bevægelser!$C$5:$C$1004,"Ud"))</f>
        <v/>
      </c>
      <c r="J121" s="18" t="str">
        <f aca="false">IF(A121="","",N(G121)+H121-I121)</f>
        <v/>
      </c>
      <c r="K121" s="16"/>
      <c r="L121" s="19" t="str">
        <f aca="false">IF(A121="","",IF(J121&lt;=N(K121),"Bestil","OK"))</f>
        <v/>
      </c>
      <c r="M121" s="20" t="str">
        <f aca="false">IF(A121="","",J121*N(D121))</f>
        <v/>
      </c>
    </row>
    <row r="122" customFormat="false" ht="15" hidden="false" customHeight="false" outlineLevel="0" collapsed="false">
      <c r="A122" s="13"/>
      <c r="B122" s="13"/>
      <c r="C122" s="13"/>
      <c r="D122" s="14"/>
      <c r="E122" s="14"/>
      <c r="F122" s="15" t="str">
        <f aca="false">IF(N(E122)=0,"",(E122-N(D122))/E122)</f>
        <v/>
      </c>
      <c r="G122" s="16"/>
      <c r="H122" s="17" t="str">
        <f aca="false">IF(A122="","",SUMIFS(Bevægelser!$D$5:$D$1004,Bevægelser!$B$5:$B$1004,A122,Bevægelser!$C$5:$C$1004,"Ind"))</f>
        <v/>
      </c>
      <c r="I122" s="17" t="str">
        <f aca="false">IF(A122="","",SUMIFS(Bevægelser!$D$5:$D$1004,Bevægelser!$B$5:$B$1004,A122,Bevægelser!$C$5:$C$1004,"Ud"))</f>
        <v/>
      </c>
      <c r="J122" s="18" t="str">
        <f aca="false">IF(A122="","",N(G122)+H122-I122)</f>
        <v/>
      </c>
      <c r="K122" s="16"/>
      <c r="L122" s="19" t="str">
        <f aca="false">IF(A122="","",IF(J122&lt;=N(K122),"Bestil","OK"))</f>
        <v/>
      </c>
      <c r="M122" s="20" t="str">
        <f aca="false">IF(A122="","",J122*N(D122))</f>
        <v/>
      </c>
    </row>
    <row r="123" customFormat="false" ht="15" hidden="false" customHeight="false" outlineLevel="0" collapsed="false">
      <c r="A123" s="13"/>
      <c r="B123" s="13"/>
      <c r="C123" s="13"/>
      <c r="D123" s="14"/>
      <c r="E123" s="14"/>
      <c r="F123" s="15" t="str">
        <f aca="false">IF(N(E123)=0,"",(E123-N(D123))/E123)</f>
        <v/>
      </c>
      <c r="G123" s="16"/>
      <c r="H123" s="17" t="str">
        <f aca="false">IF(A123="","",SUMIFS(Bevægelser!$D$5:$D$1004,Bevægelser!$B$5:$B$1004,A123,Bevægelser!$C$5:$C$1004,"Ind"))</f>
        <v/>
      </c>
      <c r="I123" s="17" t="str">
        <f aca="false">IF(A123="","",SUMIFS(Bevægelser!$D$5:$D$1004,Bevægelser!$B$5:$B$1004,A123,Bevægelser!$C$5:$C$1004,"Ud"))</f>
        <v/>
      </c>
      <c r="J123" s="18" t="str">
        <f aca="false">IF(A123="","",N(G123)+H123-I123)</f>
        <v/>
      </c>
      <c r="K123" s="16"/>
      <c r="L123" s="19" t="str">
        <f aca="false">IF(A123="","",IF(J123&lt;=N(K123),"Bestil","OK"))</f>
        <v/>
      </c>
      <c r="M123" s="20" t="str">
        <f aca="false">IF(A123="","",J123*N(D123))</f>
        <v/>
      </c>
    </row>
    <row r="124" customFormat="false" ht="15" hidden="false" customHeight="false" outlineLevel="0" collapsed="false">
      <c r="A124" s="13"/>
      <c r="B124" s="13"/>
      <c r="C124" s="13"/>
      <c r="D124" s="14"/>
      <c r="E124" s="14"/>
      <c r="F124" s="15" t="str">
        <f aca="false">IF(N(E124)=0,"",(E124-N(D124))/E124)</f>
        <v/>
      </c>
      <c r="G124" s="16"/>
      <c r="H124" s="17" t="str">
        <f aca="false">IF(A124="","",SUMIFS(Bevægelser!$D$5:$D$1004,Bevægelser!$B$5:$B$1004,A124,Bevægelser!$C$5:$C$1004,"Ind"))</f>
        <v/>
      </c>
      <c r="I124" s="17" t="str">
        <f aca="false">IF(A124="","",SUMIFS(Bevægelser!$D$5:$D$1004,Bevægelser!$B$5:$B$1004,A124,Bevægelser!$C$5:$C$1004,"Ud"))</f>
        <v/>
      </c>
      <c r="J124" s="18" t="str">
        <f aca="false">IF(A124="","",N(G124)+H124-I124)</f>
        <v/>
      </c>
      <c r="K124" s="16"/>
      <c r="L124" s="19" t="str">
        <f aca="false">IF(A124="","",IF(J124&lt;=N(K124),"Bestil","OK"))</f>
        <v/>
      </c>
      <c r="M124" s="20" t="str">
        <f aca="false">IF(A124="","",J124*N(D124))</f>
        <v/>
      </c>
    </row>
    <row r="125" customFormat="false" ht="15" hidden="false" customHeight="false" outlineLevel="0" collapsed="false">
      <c r="A125" s="13"/>
      <c r="B125" s="13"/>
      <c r="C125" s="13"/>
      <c r="D125" s="14"/>
      <c r="E125" s="14"/>
      <c r="F125" s="15" t="str">
        <f aca="false">IF(N(E125)=0,"",(E125-N(D125))/E125)</f>
        <v/>
      </c>
      <c r="G125" s="16"/>
      <c r="H125" s="17" t="str">
        <f aca="false">IF(A125="","",SUMIFS(Bevægelser!$D$5:$D$1004,Bevægelser!$B$5:$B$1004,A125,Bevægelser!$C$5:$C$1004,"Ind"))</f>
        <v/>
      </c>
      <c r="I125" s="17" t="str">
        <f aca="false">IF(A125="","",SUMIFS(Bevægelser!$D$5:$D$1004,Bevægelser!$B$5:$B$1004,A125,Bevægelser!$C$5:$C$1004,"Ud"))</f>
        <v/>
      </c>
      <c r="J125" s="18" t="str">
        <f aca="false">IF(A125="","",N(G125)+H125-I125)</f>
        <v/>
      </c>
      <c r="K125" s="16"/>
      <c r="L125" s="19" t="str">
        <f aca="false">IF(A125="","",IF(J125&lt;=N(K125),"Bestil","OK"))</f>
        <v/>
      </c>
      <c r="M125" s="20" t="str">
        <f aca="false">IF(A125="","",J125*N(D125))</f>
        <v/>
      </c>
    </row>
    <row r="126" customFormat="false" ht="15" hidden="false" customHeight="false" outlineLevel="0" collapsed="false">
      <c r="A126" s="13"/>
      <c r="B126" s="13"/>
      <c r="C126" s="13"/>
      <c r="D126" s="14"/>
      <c r="E126" s="14"/>
      <c r="F126" s="15" t="str">
        <f aca="false">IF(N(E126)=0,"",(E126-N(D126))/E126)</f>
        <v/>
      </c>
      <c r="G126" s="16"/>
      <c r="H126" s="17" t="str">
        <f aca="false">IF(A126="","",SUMIFS(Bevægelser!$D$5:$D$1004,Bevægelser!$B$5:$B$1004,A126,Bevægelser!$C$5:$C$1004,"Ind"))</f>
        <v/>
      </c>
      <c r="I126" s="17" t="str">
        <f aca="false">IF(A126="","",SUMIFS(Bevægelser!$D$5:$D$1004,Bevægelser!$B$5:$B$1004,A126,Bevægelser!$C$5:$C$1004,"Ud"))</f>
        <v/>
      </c>
      <c r="J126" s="18" t="str">
        <f aca="false">IF(A126="","",N(G126)+H126-I126)</f>
        <v/>
      </c>
      <c r="K126" s="16"/>
      <c r="L126" s="19" t="str">
        <f aca="false">IF(A126="","",IF(J126&lt;=N(K126),"Bestil","OK"))</f>
        <v/>
      </c>
      <c r="M126" s="20" t="str">
        <f aca="false">IF(A126="","",J126*N(D126))</f>
        <v/>
      </c>
    </row>
    <row r="127" customFormat="false" ht="15" hidden="false" customHeight="false" outlineLevel="0" collapsed="false">
      <c r="A127" s="13"/>
      <c r="B127" s="13"/>
      <c r="C127" s="13"/>
      <c r="D127" s="14"/>
      <c r="E127" s="14"/>
      <c r="F127" s="15" t="str">
        <f aca="false">IF(N(E127)=0,"",(E127-N(D127))/E127)</f>
        <v/>
      </c>
      <c r="G127" s="16"/>
      <c r="H127" s="17" t="str">
        <f aca="false">IF(A127="","",SUMIFS(Bevægelser!$D$5:$D$1004,Bevægelser!$B$5:$B$1004,A127,Bevægelser!$C$5:$C$1004,"Ind"))</f>
        <v/>
      </c>
      <c r="I127" s="17" t="str">
        <f aca="false">IF(A127="","",SUMIFS(Bevægelser!$D$5:$D$1004,Bevægelser!$B$5:$B$1004,A127,Bevægelser!$C$5:$C$1004,"Ud"))</f>
        <v/>
      </c>
      <c r="J127" s="18" t="str">
        <f aca="false">IF(A127="","",N(G127)+H127-I127)</f>
        <v/>
      </c>
      <c r="K127" s="16"/>
      <c r="L127" s="19" t="str">
        <f aca="false">IF(A127="","",IF(J127&lt;=N(K127),"Bestil","OK"))</f>
        <v/>
      </c>
      <c r="M127" s="20" t="str">
        <f aca="false">IF(A127="","",J127*N(D127))</f>
        <v/>
      </c>
    </row>
    <row r="128" customFormat="false" ht="15" hidden="false" customHeight="false" outlineLevel="0" collapsed="false">
      <c r="A128" s="13"/>
      <c r="B128" s="13"/>
      <c r="C128" s="13"/>
      <c r="D128" s="14"/>
      <c r="E128" s="14"/>
      <c r="F128" s="15" t="str">
        <f aca="false">IF(N(E128)=0,"",(E128-N(D128))/E128)</f>
        <v/>
      </c>
      <c r="G128" s="16"/>
      <c r="H128" s="17" t="str">
        <f aca="false">IF(A128="","",SUMIFS(Bevægelser!$D$5:$D$1004,Bevægelser!$B$5:$B$1004,A128,Bevægelser!$C$5:$C$1004,"Ind"))</f>
        <v/>
      </c>
      <c r="I128" s="17" t="str">
        <f aca="false">IF(A128="","",SUMIFS(Bevægelser!$D$5:$D$1004,Bevægelser!$B$5:$B$1004,A128,Bevægelser!$C$5:$C$1004,"Ud"))</f>
        <v/>
      </c>
      <c r="J128" s="18" t="str">
        <f aca="false">IF(A128="","",N(G128)+H128-I128)</f>
        <v/>
      </c>
      <c r="K128" s="16"/>
      <c r="L128" s="19" t="str">
        <f aca="false">IF(A128="","",IF(J128&lt;=N(K128),"Bestil","OK"))</f>
        <v/>
      </c>
      <c r="M128" s="20" t="str">
        <f aca="false">IF(A128="","",J128*N(D128))</f>
        <v/>
      </c>
    </row>
    <row r="129" customFormat="false" ht="15" hidden="false" customHeight="false" outlineLevel="0" collapsed="false">
      <c r="A129" s="13"/>
      <c r="B129" s="13"/>
      <c r="C129" s="13"/>
      <c r="D129" s="14"/>
      <c r="E129" s="14"/>
      <c r="F129" s="15" t="str">
        <f aca="false">IF(N(E129)=0,"",(E129-N(D129))/E129)</f>
        <v/>
      </c>
      <c r="G129" s="16"/>
      <c r="H129" s="17" t="str">
        <f aca="false">IF(A129="","",SUMIFS(Bevægelser!$D$5:$D$1004,Bevægelser!$B$5:$B$1004,A129,Bevægelser!$C$5:$C$1004,"Ind"))</f>
        <v/>
      </c>
      <c r="I129" s="17" t="str">
        <f aca="false">IF(A129="","",SUMIFS(Bevægelser!$D$5:$D$1004,Bevægelser!$B$5:$B$1004,A129,Bevægelser!$C$5:$C$1004,"Ud"))</f>
        <v/>
      </c>
      <c r="J129" s="18" t="str">
        <f aca="false">IF(A129="","",N(G129)+H129-I129)</f>
        <v/>
      </c>
      <c r="K129" s="16"/>
      <c r="L129" s="19" t="str">
        <f aca="false">IF(A129="","",IF(J129&lt;=N(K129),"Bestil","OK"))</f>
        <v/>
      </c>
      <c r="M129" s="20" t="str">
        <f aca="false">IF(A129="","",J129*N(D129))</f>
        <v/>
      </c>
    </row>
    <row r="130" customFormat="false" ht="15" hidden="false" customHeight="false" outlineLevel="0" collapsed="false">
      <c r="A130" s="13"/>
      <c r="B130" s="13"/>
      <c r="C130" s="13"/>
      <c r="D130" s="14"/>
      <c r="E130" s="14"/>
      <c r="F130" s="15" t="str">
        <f aca="false">IF(N(E130)=0,"",(E130-N(D130))/E130)</f>
        <v/>
      </c>
      <c r="G130" s="16"/>
      <c r="H130" s="17" t="str">
        <f aca="false">IF(A130="","",SUMIFS(Bevægelser!$D$5:$D$1004,Bevægelser!$B$5:$B$1004,A130,Bevægelser!$C$5:$C$1004,"Ind"))</f>
        <v/>
      </c>
      <c r="I130" s="17" t="str">
        <f aca="false">IF(A130="","",SUMIFS(Bevægelser!$D$5:$D$1004,Bevægelser!$B$5:$B$1004,A130,Bevægelser!$C$5:$C$1004,"Ud"))</f>
        <v/>
      </c>
      <c r="J130" s="18" t="str">
        <f aca="false">IF(A130="","",N(G130)+H130-I130)</f>
        <v/>
      </c>
      <c r="K130" s="16"/>
      <c r="L130" s="19" t="str">
        <f aca="false">IF(A130="","",IF(J130&lt;=N(K130),"Bestil","OK"))</f>
        <v/>
      </c>
      <c r="M130" s="20" t="str">
        <f aca="false">IF(A130="","",J130*N(D130))</f>
        <v/>
      </c>
    </row>
    <row r="131" customFormat="false" ht="15" hidden="false" customHeight="false" outlineLevel="0" collapsed="false">
      <c r="A131" s="13"/>
      <c r="B131" s="13"/>
      <c r="C131" s="13"/>
      <c r="D131" s="14"/>
      <c r="E131" s="14"/>
      <c r="F131" s="15" t="str">
        <f aca="false">IF(N(E131)=0,"",(E131-N(D131))/E131)</f>
        <v/>
      </c>
      <c r="G131" s="16"/>
      <c r="H131" s="17" t="str">
        <f aca="false">IF(A131="","",SUMIFS(Bevægelser!$D$5:$D$1004,Bevægelser!$B$5:$B$1004,A131,Bevægelser!$C$5:$C$1004,"Ind"))</f>
        <v/>
      </c>
      <c r="I131" s="17" t="str">
        <f aca="false">IF(A131="","",SUMIFS(Bevægelser!$D$5:$D$1004,Bevægelser!$B$5:$B$1004,A131,Bevægelser!$C$5:$C$1004,"Ud"))</f>
        <v/>
      </c>
      <c r="J131" s="18" t="str">
        <f aca="false">IF(A131="","",N(G131)+H131-I131)</f>
        <v/>
      </c>
      <c r="K131" s="16"/>
      <c r="L131" s="19" t="str">
        <f aca="false">IF(A131="","",IF(J131&lt;=N(K131),"Bestil","OK"))</f>
        <v/>
      </c>
      <c r="M131" s="20" t="str">
        <f aca="false">IF(A131="","",J131*N(D131))</f>
        <v/>
      </c>
    </row>
    <row r="132" customFormat="false" ht="15" hidden="false" customHeight="false" outlineLevel="0" collapsed="false">
      <c r="A132" s="13"/>
      <c r="B132" s="13"/>
      <c r="C132" s="13"/>
      <c r="D132" s="14"/>
      <c r="E132" s="14"/>
      <c r="F132" s="15" t="str">
        <f aca="false">IF(N(E132)=0,"",(E132-N(D132))/E132)</f>
        <v/>
      </c>
      <c r="G132" s="16"/>
      <c r="H132" s="17" t="str">
        <f aca="false">IF(A132="","",SUMIFS(Bevægelser!$D$5:$D$1004,Bevægelser!$B$5:$B$1004,A132,Bevægelser!$C$5:$C$1004,"Ind"))</f>
        <v/>
      </c>
      <c r="I132" s="17" t="str">
        <f aca="false">IF(A132="","",SUMIFS(Bevægelser!$D$5:$D$1004,Bevægelser!$B$5:$B$1004,A132,Bevægelser!$C$5:$C$1004,"Ud"))</f>
        <v/>
      </c>
      <c r="J132" s="18" t="str">
        <f aca="false">IF(A132="","",N(G132)+H132-I132)</f>
        <v/>
      </c>
      <c r="K132" s="16"/>
      <c r="L132" s="19" t="str">
        <f aca="false">IF(A132="","",IF(J132&lt;=N(K132),"Bestil","OK"))</f>
        <v/>
      </c>
      <c r="M132" s="20" t="str">
        <f aca="false">IF(A132="","",J132*N(D132))</f>
        <v/>
      </c>
    </row>
    <row r="133" customFormat="false" ht="15" hidden="false" customHeight="false" outlineLevel="0" collapsed="false">
      <c r="A133" s="13"/>
      <c r="B133" s="13"/>
      <c r="C133" s="13"/>
      <c r="D133" s="14"/>
      <c r="E133" s="14"/>
      <c r="F133" s="15" t="str">
        <f aca="false">IF(N(E133)=0,"",(E133-N(D133))/E133)</f>
        <v/>
      </c>
      <c r="G133" s="16"/>
      <c r="H133" s="17" t="str">
        <f aca="false">IF(A133="","",SUMIFS(Bevægelser!$D$5:$D$1004,Bevægelser!$B$5:$B$1004,A133,Bevægelser!$C$5:$C$1004,"Ind"))</f>
        <v/>
      </c>
      <c r="I133" s="17" t="str">
        <f aca="false">IF(A133="","",SUMIFS(Bevægelser!$D$5:$D$1004,Bevægelser!$B$5:$B$1004,A133,Bevægelser!$C$5:$C$1004,"Ud"))</f>
        <v/>
      </c>
      <c r="J133" s="18" t="str">
        <f aca="false">IF(A133="","",N(G133)+H133-I133)</f>
        <v/>
      </c>
      <c r="K133" s="16"/>
      <c r="L133" s="19" t="str">
        <f aca="false">IF(A133="","",IF(J133&lt;=N(K133),"Bestil","OK"))</f>
        <v/>
      </c>
      <c r="M133" s="20" t="str">
        <f aca="false">IF(A133="","",J133*N(D133))</f>
        <v/>
      </c>
    </row>
    <row r="134" customFormat="false" ht="15" hidden="false" customHeight="false" outlineLevel="0" collapsed="false">
      <c r="A134" s="13"/>
      <c r="B134" s="13"/>
      <c r="C134" s="13"/>
      <c r="D134" s="14"/>
      <c r="E134" s="14"/>
      <c r="F134" s="15" t="str">
        <f aca="false">IF(N(E134)=0,"",(E134-N(D134))/E134)</f>
        <v/>
      </c>
      <c r="G134" s="16"/>
      <c r="H134" s="17" t="str">
        <f aca="false">IF(A134="","",SUMIFS(Bevægelser!$D$5:$D$1004,Bevægelser!$B$5:$B$1004,A134,Bevægelser!$C$5:$C$1004,"Ind"))</f>
        <v/>
      </c>
      <c r="I134" s="17" t="str">
        <f aca="false">IF(A134="","",SUMIFS(Bevægelser!$D$5:$D$1004,Bevægelser!$B$5:$B$1004,A134,Bevægelser!$C$5:$C$1004,"Ud"))</f>
        <v/>
      </c>
      <c r="J134" s="18" t="str">
        <f aca="false">IF(A134="","",N(G134)+H134-I134)</f>
        <v/>
      </c>
      <c r="K134" s="16"/>
      <c r="L134" s="19" t="str">
        <f aca="false">IF(A134="","",IF(J134&lt;=N(K134),"Bestil","OK"))</f>
        <v/>
      </c>
      <c r="M134" s="20" t="str">
        <f aca="false">IF(A134="","",J134*N(D134))</f>
        <v/>
      </c>
    </row>
    <row r="135" customFormat="false" ht="15" hidden="false" customHeight="false" outlineLevel="0" collapsed="false">
      <c r="A135" s="13"/>
      <c r="B135" s="13"/>
      <c r="C135" s="13"/>
      <c r="D135" s="14"/>
      <c r="E135" s="14"/>
      <c r="F135" s="15" t="str">
        <f aca="false">IF(N(E135)=0,"",(E135-N(D135))/E135)</f>
        <v/>
      </c>
      <c r="G135" s="16"/>
      <c r="H135" s="17" t="str">
        <f aca="false">IF(A135="","",SUMIFS(Bevægelser!$D$5:$D$1004,Bevægelser!$B$5:$B$1004,A135,Bevægelser!$C$5:$C$1004,"Ind"))</f>
        <v/>
      </c>
      <c r="I135" s="17" t="str">
        <f aca="false">IF(A135="","",SUMIFS(Bevægelser!$D$5:$D$1004,Bevægelser!$B$5:$B$1004,A135,Bevægelser!$C$5:$C$1004,"Ud"))</f>
        <v/>
      </c>
      <c r="J135" s="18" t="str">
        <f aca="false">IF(A135="","",N(G135)+H135-I135)</f>
        <v/>
      </c>
      <c r="K135" s="16"/>
      <c r="L135" s="19" t="str">
        <f aca="false">IF(A135="","",IF(J135&lt;=N(K135),"Bestil","OK"))</f>
        <v/>
      </c>
      <c r="M135" s="20" t="str">
        <f aca="false">IF(A135="","",J135*N(D135))</f>
        <v/>
      </c>
    </row>
    <row r="136" customFormat="false" ht="15" hidden="false" customHeight="false" outlineLevel="0" collapsed="false">
      <c r="A136" s="13"/>
      <c r="B136" s="13"/>
      <c r="C136" s="13"/>
      <c r="D136" s="14"/>
      <c r="E136" s="14"/>
      <c r="F136" s="15" t="str">
        <f aca="false">IF(N(E136)=0,"",(E136-N(D136))/E136)</f>
        <v/>
      </c>
      <c r="G136" s="16"/>
      <c r="H136" s="17" t="str">
        <f aca="false">IF(A136="","",SUMIFS(Bevægelser!$D$5:$D$1004,Bevægelser!$B$5:$B$1004,A136,Bevægelser!$C$5:$C$1004,"Ind"))</f>
        <v/>
      </c>
      <c r="I136" s="17" t="str">
        <f aca="false">IF(A136="","",SUMIFS(Bevægelser!$D$5:$D$1004,Bevægelser!$B$5:$B$1004,A136,Bevægelser!$C$5:$C$1004,"Ud"))</f>
        <v/>
      </c>
      <c r="J136" s="18" t="str">
        <f aca="false">IF(A136="","",N(G136)+H136-I136)</f>
        <v/>
      </c>
      <c r="K136" s="16"/>
      <c r="L136" s="19" t="str">
        <f aca="false">IF(A136="","",IF(J136&lt;=N(K136),"Bestil","OK"))</f>
        <v/>
      </c>
      <c r="M136" s="20" t="str">
        <f aca="false">IF(A136="","",J136*N(D136))</f>
        <v/>
      </c>
    </row>
    <row r="137" customFormat="false" ht="15" hidden="false" customHeight="false" outlineLevel="0" collapsed="false">
      <c r="A137" s="13"/>
      <c r="B137" s="13"/>
      <c r="C137" s="13"/>
      <c r="D137" s="14"/>
      <c r="E137" s="14"/>
      <c r="F137" s="15" t="str">
        <f aca="false">IF(N(E137)=0,"",(E137-N(D137))/E137)</f>
        <v/>
      </c>
      <c r="G137" s="16"/>
      <c r="H137" s="17" t="str">
        <f aca="false">IF(A137="","",SUMIFS(Bevægelser!$D$5:$D$1004,Bevægelser!$B$5:$B$1004,A137,Bevægelser!$C$5:$C$1004,"Ind"))</f>
        <v/>
      </c>
      <c r="I137" s="17" t="str">
        <f aca="false">IF(A137="","",SUMIFS(Bevægelser!$D$5:$D$1004,Bevægelser!$B$5:$B$1004,A137,Bevægelser!$C$5:$C$1004,"Ud"))</f>
        <v/>
      </c>
      <c r="J137" s="18" t="str">
        <f aca="false">IF(A137="","",N(G137)+H137-I137)</f>
        <v/>
      </c>
      <c r="K137" s="16"/>
      <c r="L137" s="19" t="str">
        <f aca="false">IF(A137="","",IF(J137&lt;=N(K137),"Bestil","OK"))</f>
        <v/>
      </c>
      <c r="M137" s="20" t="str">
        <f aca="false">IF(A137="","",J137*N(D137))</f>
        <v/>
      </c>
    </row>
    <row r="138" customFormat="false" ht="15" hidden="false" customHeight="false" outlineLevel="0" collapsed="false">
      <c r="A138" s="13"/>
      <c r="B138" s="13"/>
      <c r="C138" s="13"/>
      <c r="D138" s="14"/>
      <c r="E138" s="14"/>
      <c r="F138" s="15" t="str">
        <f aca="false">IF(N(E138)=0,"",(E138-N(D138))/E138)</f>
        <v/>
      </c>
      <c r="G138" s="16"/>
      <c r="H138" s="17" t="str">
        <f aca="false">IF(A138="","",SUMIFS(Bevægelser!$D$5:$D$1004,Bevægelser!$B$5:$B$1004,A138,Bevægelser!$C$5:$C$1004,"Ind"))</f>
        <v/>
      </c>
      <c r="I138" s="17" t="str">
        <f aca="false">IF(A138="","",SUMIFS(Bevægelser!$D$5:$D$1004,Bevægelser!$B$5:$B$1004,A138,Bevægelser!$C$5:$C$1004,"Ud"))</f>
        <v/>
      </c>
      <c r="J138" s="18" t="str">
        <f aca="false">IF(A138="","",N(G138)+H138-I138)</f>
        <v/>
      </c>
      <c r="K138" s="16"/>
      <c r="L138" s="19" t="str">
        <f aca="false">IF(A138="","",IF(J138&lt;=N(K138),"Bestil","OK"))</f>
        <v/>
      </c>
      <c r="M138" s="20" t="str">
        <f aca="false">IF(A138="","",J138*N(D138))</f>
        <v/>
      </c>
    </row>
    <row r="139" customFormat="false" ht="15" hidden="false" customHeight="false" outlineLevel="0" collapsed="false">
      <c r="A139" s="13"/>
      <c r="B139" s="13"/>
      <c r="C139" s="13"/>
      <c r="D139" s="14"/>
      <c r="E139" s="14"/>
      <c r="F139" s="15" t="str">
        <f aca="false">IF(N(E139)=0,"",(E139-N(D139))/E139)</f>
        <v/>
      </c>
      <c r="G139" s="16"/>
      <c r="H139" s="17" t="str">
        <f aca="false">IF(A139="","",SUMIFS(Bevægelser!$D$5:$D$1004,Bevægelser!$B$5:$B$1004,A139,Bevægelser!$C$5:$C$1004,"Ind"))</f>
        <v/>
      </c>
      <c r="I139" s="17" t="str">
        <f aca="false">IF(A139="","",SUMIFS(Bevægelser!$D$5:$D$1004,Bevægelser!$B$5:$B$1004,A139,Bevægelser!$C$5:$C$1004,"Ud"))</f>
        <v/>
      </c>
      <c r="J139" s="18" t="str">
        <f aca="false">IF(A139="","",N(G139)+H139-I139)</f>
        <v/>
      </c>
      <c r="K139" s="16"/>
      <c r="L139" s="19" t="str">
        <f aca="false">IF(A139="","",IF(J139&lt;=N(K139),"Bestil","OK"))</f>
        <v/>
      </c>
      <c r="M139" s="20" t="str">
        <f aca="false">IF(A139="","",J139*N(D139))</f>
        <v/>
      </c>
    </row>
    <row r="140" customFormat="false" ht="15" hidden="false" customHeight="false" outlineLevel="0" collapsed="false">
      <c r="A140" s="13"/>
      <c r="B140" s="13"/>
      <c r="C140" s="13"/>
      <c r="D140" s="14"/>
      <c r="E140" s="14"/>
      <c r="F140" s="15" t="str">
        <f aca="false">IF(N(E140)=0,"",(E140-N(D140))/E140)</f>
        <v/>
      </c>
      <c r="G140" s="16"/>
      <c r="H140" s="17" t="str">
        <f aca="false">IF(A140="","",SUMIFS(Bevægelser!$D$5:$D$1004,Bevægelser!$B$5:$B$1004,A140,Bevægelser!$C$5:$C$1004,"Ind"))</f>
        <v/>
      </c>
      <c r="I140" s="17" t="str">
        <f aca="false">IF(A140="","",SUMIFS(Bevægelser!$D$5:$D$1004,Bevægelser!$B$5:$B$1004,A140,Bevægelser!$C$5:$C$1004,"Ud"))</f>
        <v/>
      </c>
      <c r="J140" s="18" t="str">
        <f aca="false">IF(A140="","",N(G140)+H140-I140)</f>
        <v/>
      </c>
      <c r="K140" s="16"/>
      <c r="L140" s="19" t="str">
        <f aca="false">IF(A140="","",IF(J140&lt;=N(K140),"Bestil","OK"))</f>
        <v/>
      </c>
      <c r="M140" s="20" t="str">
        <f aca="false">IF(A140="","",J140*N(D140))</f>
        <v/>
      </c>
    </row>
    <row r="141" customFormat="false" ht="15" hidden="false" customHeight="false" outlineLevel="0" collapsed="false">
      <c r="A141" s="13"/>
      <c r="B141" s="13"/>
      <c r="C141" s="13"/>
      <c r="D141" s="14"/>
      <c r="E141" s="14"/>
      <c r="F141" s="15" t="str">
        <f aca="false">IF(N(E141)=0,"",(E141-N(D141))/E141)</f>
        <v/>
      </c>
      <c r="G141" s="16"/>
      <c r="H141" s="17" t="str">
        <f aca="false">IF(A141="","",SUMIFS(Bevægelser!$D$5:$D$1004,Bevægelser!$B$5:$B$1004,A141,Bevægelser!$C$5:$C$1004,"Ind"))</f>
        <v/>
      </c>
      <c r="I141" s="17" t="str">
        <f aca="false">IF(A141="","",SUMIFS(Bevægelser!$D$5:$D$1004,Bevægelser!$B$5:$B$1004,A141,Bevægelser!$C$5:$C$1004,"Ud"))</f>
        <v/>
      </c>
      <c r="J141" s="18" t="str">
        <f aca="false">IF(A141="","",N(G141)+H141-I141)</f>
        <v/>
      </c>
      <c r="K141" s="16"/>
      <c r="L141" s="19" t="str">
        <f aca="false">IF(A141="","",IF(J141&lt;=N(K141),"Bestil","OK"))</f>
        <v/>
      </c>
      <c r="M141" s="20" t="str">
        <f aca="false">IF(A141="","",J141*N(D141))</f>
        <v/>
      </c>
    </row>
    <row r="142" customFormat="false" ht="15" hidden="false" customHeight="false" outlineLevel="0" collapsed="false">
      <c r="A142" s="13"/>
      <c r="B142" s="13"/>
      <c r="C142" s="13"/>
      <c r="D142" s="14"/>
      <c r="E142" s="14"/>
      <c r="F142" s="15" t="str">
        <f aca="false">IF(N(E142)=0,"",(E142-N(D142))/E142)</f>
        <v/>
      </c>
      <c r="G142" s="16"/>
      <c r="H142" s="17" t="str">
        <f aca="false">IF(A142="","",SUMIFS(Bevægelser!$D$5:$D$1004,Bevægelser!$B$5:$B$1004,A142,Bevægelser!$C$5:$C$1004,"Ind"))</f>
        <v/>
      </c>
      <c r="I142" s="17" t="str">
        <f aca="false">IF(A142="","",SUMIFS(Bevægelser!$D$5:$D$1004,Bevægelser!$B$5:$B$1004,A142,Bevægelser!$C$5:$C$1004,"Ud"))</f>
        <v/>
      </c>
      <c r="J142" s="18" t="str">
        <f aca="false">IF(A142="","",N(G142)+H142-I142)</f>
        <v/>
      </c>
      <c r="K142" s="16"/>
      <c r="L142" s="19" t="str">
        <f aca="false">IF(A142="","",IF(J142&lt;=N(K142),"Bestil","OK"))</f>
        <v/>
      </c>
      <c r="M142" s="20" t="str">
        <f aca="false">IF(A142="","",J142*N(D142))</f>
        <v/>
      </c>
    </row>
    <row r="143" customFormat="false" ht="15" hidden="false" customHeight="false" outlineLevel="0" collapsed="false">
      <c r="A143" s="13"/>
      <c r="B143" s="13"/>
      <c r="C143" s="13"/>
      <c r="D143" s="14"/>
      <c r="E143" s="14"/>
      <c r="F143" s="15" t="str">
        <f aca="false">IF(N(E143)=0,"",(E143-N(D143))/E143)</f>
        <v/>
      </c>
      <c r="G143" s="16"/>
      <c r="H143" s="17" t="str">
        <f aca="false">IF(A143="","",SUMIFS(Bevægelser!$D$5:$D$1004,Bevægelser!$B$5:$B$1004,A143,Bevægelser!$C$5:$C$1004,"Ind"))</f>
        <v/>
      </c>
      <c r="I143" s="17" t="str">
        <f aca="false">IF(A143="","",SUMIFS(Bevægelser!$D$5:$D$1004,Bevægelser!$B$5:$B$1004,A143,Bevægelser!$C$5:$C$1004,"Ud"))</f>
        <v/>
      </c>
      <c r="J143" s="18" t="str">
        <f aca="false">IF(A143="","",N(G143)+H143-I143)</f>
        <v/>
      </c>
      <c r="K143" s="16"/>
      <c r="L143" s="19" t="str">
        <f aca="false">IF(A143="","",IF(J143&lt;=N(K143),"Bestil","OK"))</f>
        <v/>
      </c>
      <c r="M143" s="20" t="str">
        <f aca="false">IF(A143="","",J143*N(D143))</f>
        <v/>
      </c>
    </row>
    <row r="144" customFormat="false" ht="15" hidden="false" customHeight="false" outlineLevel="0" collapsed="false">
      <c r="A144" s="13"/>
      <c r="B144" s="13"/>
      <c r="C144" s="13"/>
      <c r="D144" s="14"/>
      <c r="E144" s="14"/>
      <c r="F144" s="15" t="str">
        <f aca="false">IF(N(E144)=0,"",(E144-N(D144))/E144)</f>
        <v/>
      </c>
      <c r="G144" s="16"/>
      <c r="H144" s="17" t="str">
        <f aca="false">IF(A144="","",SUMIFS(Bevægelser!$D$5:$D$1004,Bevægelser!$B$5:$B$1004,A144,Bevægelser!$C$5:$C$1004,"Ind"))</f>
        <v/>
      </c>
      <c r="I144" s="17" t="str">
        <f aca="false">IF(A144="","",SUMIFS(Bevægelser!$D$5:$D$1004,Bevægelser!$B$5:$B$1004,A144,Bevægelser!$C$5:$C$1004,"Ud"))</f>
        <v/>
      </c>
      <c r="J144" s="18" t="str">
        <f aca="false">IF(A144="","",N(G144)+H144-I144)</f>
        <v/>
      </c>
      <c r="K144" s="16"/>
      <c r="L144" s="19" t="str">
        <f aca="false">IF(A144="","",IF(J144&lt;=N(K144),"Bestil","OK"))</f>
        <v/>
      </c>
      <c r="M144" s="20" t="str">
        <f aca="false">IF(A144="","",J144*N(D144))</f>
        <v/>
      </c>
    </row>
    <row r="145" customFormat="false" ht="15" hidden="false" customHeight="false" outlineLevel="0" collapsed="false">
      <c r="A145" s="13"/>
      <c r="B145" s="13"/>
      <c r="C145" s="13"/>
      <c r="D145" s="14"/>
      <c r="E145" s="14"/>
      <c r="F145" s="15" t="str">
        <f aca="false">IF(N(E145)=0,"",(E145-N(D145))/E145)</f>
        <v/>
      </c>
      <c r="G145" s="16"/>
      <c r="H145" s="17" t="str">
        <f aca="false">IF(A145="","",SUMIFS(Bevægelser!$D$5:$D$1004,Bevægelser!$B$5:$B$1004,A145,Bevægelser!$C$5:$C$1004,"Ind"))</f>
        <v/>
      </c>
      <c r="I145" s="17" t="str">
        <f aca="false">IF(A145="","",SUMIFS(Bevægelser!$D$5:$D$1004,Bevægelser!$B$5:$B$1004,A145,Bevægelser!$C$5:$C$1004,"Ud"))</f>
        <v/>
      </c>
      <c r="J145" s="18" t="str">
        <f aca="false">IF(A145="","",N(G145)+H145-I145)</f>
        <v/>
      </c>
      <c r="K145" s="16"/>
      <c r="L145" s="19" t="str">
        <f aca="false">IF(A145="","",IF(J145&lt;=N(K145),"Bestil","OK"))</f>
        <v/>
      </c>
      <c r="M145" s="20" t="str">
        <f aca="false">IF(A145="","",J145*N(D145))</f>
        <v/>
      </c>
    </row>
    <row r="146" customFormat="false" ht="15" hidden="false" customHeight="false" outlineLevel="0" collapsed="false">
      <c r="A146" s="13"/>
      <c r="B146" s="13"/>
      <c r="C146" s="13"/>
      <c r="D146" s="14"/>
      <c r="E146" s="14"/>
      <c r="F146" s="15" t="str">
        <f aca="false">IF(N(E146)=0,"",(E146-N(D146))/E146)</f>
        <v/>
      </c>
      <c r="G146" s="16"/>
      <c r="H146" s="17" t="str">
        <f aca="false">IF(A146="","",SUMIFS(Bevægelser!$D$5:$D$1004,Bevægelser!$B$5:$B$1004,A146,Bevægelser!$C$5:$C$1004,"Ind"))</f>
        <v/>
      </c>
      <c r="I146" s="17" t="str">
        <f aca="false">IF(A146="","",SUMIFS(Bevægelser!$D$5:$D$1004,Bevægelser!$B$5:$B$1004,A146,Bevægelser!$C$5:$C$1004,"Ud"))</f>
        <v/>
      </c>
      <c r="J146" s="18" t="str">
        <f aca="false">IF(A146="","",N(G146)+H146-I146)</f>
        <v/>
      </c>
      <c r="K146" s="16"/>
      <c r="L146" s="19" t="str">
        <f aca="false">IF(A146="","",IF(J146&lt;=N(K146),"Bestil","OK"))</f>
        <v/>
      </c>
      <c r="M146" s="20" t="str">
        <f aca="false">IF(A146="","",J146*N(D146))</f>
        <v/>
      </c>
    </row>
    <row r="147" customFormat="false" ht="15" hidden="false" customHeight="false" outlineLevel="0" collapsed="false">
      <c r="A147" s="13"/>
      <c r="B147" s="13"/>
      <c r="C147" s="13"/>
      <c r="D147" s="14"/>
      <c r="E147" s="14"/>
      <c r="F147" s="15" t="str">
        <f aca="false">IF(N(E147)=0,"",(E147-N(D147))/E147)</f>
        <v/>
      </c>
      <c r="G147" s="16"/>
      <c r="H147" s="17" t="str">
        <f aca="false">IF(A147="","",SUMIFS(Bevægelser!$D$5:$D$1004,Bevægelser!$B$5:$B$1004,A147,Bevægelser!$C$5:$C$1004,"Ind"))</f>
        <v/>
      </c>
      <c r="I147" s="17" t="str">
        <f aca="false">IF(A147="","",SUMIFS(Bevægelser!$D$5:$D$1004,Bevægelser!$B$5:$B$1004,A147,Bevægelser!$C$5:$C$1004,"Ud"))</f>
        <v/>
      </c>
      <c r="J147" s="18" t="str">
        <f aca="false">IF(A147="","",N(G147)+H147-I147)</f>
        <v/>
      </c>
      <c r="K147" s="16"/>
      <c r="L147" s="19" t="str">
        <f aca="false">IF(A147="","",IF(J147&lt;=N(K147),"Bestil","OK"))</f>
        <v/>
      </c>
      <c r="M147" s="20" t="str">
        <f aca="false">IF(A147="","",J147*N(D147))</f>
        <v/>
      </c>
    </row>
    <row r="148" customFormat="false" ht="15" hidden="false" customHeight="false" outlineLevel="0" collapsed="false">
      <c r="A148" s="13"/>
      <c r="B148" s="13"/>
      <c r="C148" s="13"/>
      <c r="D148" s="14"/>
      <c r="E148" s="14"/>
      <c r="F148" s="15" t="str">
        <f aca="false">IF(N(E148)=0,"",(E148-N(D148))/E148)</f>
        <v/>
      </c>
      <c r="G148" s="16"/>
      <c r="H148" s="17" t="str">
        <f aca="false">IF(A148="","",SUMIFS(Bevægelser!$D$5:$D$1004,Bevægelser!$B$5:$B$1004,A148,Bevægelser!$C$5:$C$1004,"Ind"))</f>
        <v/>
      </c>
      <c r="I148" s="17" t="str">
        <f aca="false">IF(A148="","",SUMIFS(Bevægelser!$D$5:$D$1004,Bevægelser!$B$5:$B$1004,A148,Bevægelser!$C$5:$C$1004,"Ud"))</f>
        <v/>
      </c>
      <c r="J148" s="18" t="str">
        <f aca="false">IF(A148="","",N(G148)+H148-I148)</f>
        <v/>
      </c>
      <c r="K148" s="16"/>
      <c r="L148" s="19" t="str">
        <f aca="false">IF(A148="","",IF(J148&lt;=N(K148),"Bestil","OK"))</f>
        <v/>
      </c>
      <c r="M148" s="20" t="str">
        <f aca="false">IF(A148="","",J148*N(D148))</f>
        <v/>
      </c>
    </row>
    <row r="149" customFormat="false" ht="15" hidden="false" customHeight="false" outlineLevel="0" collapsed="false">
      <c r="A149" s="13"/>
      <c r="B149" s="13"/>
      <c r="C149" s="13"/>
      <c r="D149" s="14"/>
      <c r="E149" s="14"/>
      <c r="F149" s="15" t="str">
        <f aca="false">IF(N(E149)=0,"",(E149-N(D149))/E149)</f>
        <v/>
      </c>
      <c r="G149" s="16"/>
      <c r="H149" s="17" t="str">
        <f aca="false">IF(A149="","",SUMIFS(Bevægelser!$D$5:$D$1004,Bevægelser!$B$5:$B$1004,A149,Bevægelser!$C$5:$C$1004,"Ind"))</f>
        <v/>
      </c>
      <c r="I149" s="17" t="str">
        <f aca="false">IF(A149="","",SUMIFS(Bevægelser!$D$5:$D$1004,Bevægelser!$B$5:$B$1004,A149,Bevægelser!$C$5:$C$1004,"Ud"))</f>
        <v/>
      </c>
      <c r="J149" s="18" t="str">
        <f aca="false">IF(A149="","",N(G149)+H149-I149)</f>
        <v/>
      </c>
      <c r="K149" s="16"/>
      <c r="L149" s="19" t="str">
        <f aca="false">IF(A149="","",IF(J149&lt;=N(K149),"Bestil","OK"))</f>
        <v/>
      </c>
      <c r="M149" s="20" t="str">
        <f aca="false">IF(A149="","",J149*N(D149))</f>
        <v/>
      </c>
    </row>
    <row r="150" customFormat="false" ht="15" hidden="false" customHeight="false" outlineLevel="0" collapsed="false">
      <c r="A150" s="13"/>
      <c r="B150" s="13"/>
      <c r="C150" s="13"/>
      <c r="D150" s="14"/>
      <c r="E150" s="14"/>
      <c r="F150" s="15" t="str">
        <f aca="false">IF(N(E150)=0,"",(E150-N(D150))/E150)</f>
        <v/>
      </c>
      <c r="G150" s="16"/>
      <c r="H150" s="17" t="str">
        <f aca="false">IF(A150="","",SUMIFS(Bevægelser!$D$5:$D$1004,Bevægelser!$B$5:$B$1004,A150,Bevægelser!$C$5:$C$1004,"Ind"))</f>
        <v/>
      </c>
      <c r="I150" s="17" t="str">
        <f aca="false">IF(A150="","",SUMIFS(Bevægelser!$D$5:$D$1004,Bevægelser!$B$5:$B$1004,A150,Bevægelser!$C$5:$C$1004,"Ud"))</f>
        <v/>
      </c>
      <c r="J150" s="18" t="str">
        <f aca="false">IF(A150="","",N(G150)+H150-I150)</f>
        <v/>
      </c>
      <c r="K150" s="16"/>
      <c r="L150" s="19" t="str">
        <f aca="false">IF(A150="","",IF(J150&lt;=N(K150),"Bestil","OK"))</f>
        <v/>
      </c>
      <c r="M150" s="20" t="str">
        <f aca="false">IF(A150="","",J150*N(D150))</f>
        <v/>
      </c>
    </row>
    <row r="151" customFormat="false" ht="15" hidden="false" customHeight="false" outlineLevel="0" collapsed="false">
      <c r="A151" s="13"/>
      <c r="B151" s="13"/>
      <c r="C151" s="13"/>
      <c r="D151" s="14"/>
      <c r="E151" s="14"/>
      <c r="F151" s="15" t="str">
        <f aca="false">IF(N(E151)=0,"",(E151-N(D151))/E151)</f>
        <v/>
      </c>
      <c r="G151" s="16"/>
      <c r="H151" s="17" t="str">
        <f aca="false">IF(A151="","",SUMIFS(Bevægelser!$D$5:$D$1004,Bevægelser!$B$5:$B$1004,A151,Bevægelser!$C$5:$C$1004,"Ind"))</f>
        <v/>
      </c>
      <c r="I151" s="17" t="str">
        <f aca="false">IF(A151="","",SUMIFS(Bevægelser!$D$5:$D$1004,Bevægelser!$B$5:$B$1004,A151,Bevægelser!$C$5:$C$1004,"Ud"))</f>
        <v/>
      </c>
      <c r="J151" s="18" t="str">
        <f aca="false">IF(A151="","",N(G151)+H151-I151)</f>
        <v/>
      </c>
      <c r="K151" s="16"/>
      <c r="L151" s="19" t="str">
        <f aca="false">IF(A151="","",IF(J151&lt;=N(K151),"Bestil","OK"))</f>
        <v/>
      </c>
      <c r="M151" s="20" t="str">
        <f aca="false">IF(A151="","",J151*N(D151))</f>
        <v/>
      </c>
    </row>
    <row r="152" customFormat="false" ht="15" hidden="false" customHeight="false" outlineLevel="0" collapsed="false">
      <c r="A152" s="13"/>
      <c r="B152" s="13"/>
      <c r="C152" s="13"/>
      <c r="D152" s="14"/>
      <c r="E152" s="14"/>
      <c r="F152" s="15" t="str">
        <f aca="false">IF(N(E152)=0,"",(E152-N(D152))/E152)</f>
        <v/>
      </c>
      <c r="G152" s="16"/>
      <c r="H152" s="17" t="str">
        <f aca="false">IF(A152="","",SUMIFS(Bevægelser!$D$5:$D$1004,Bevægelser!$B$5:$B$1004,A152,Bevægelser!$C$5:$C$1004,"Ind"))</f>
        <v/>
      </c>
      <c r="I152" s="17" t="str">
        <f aca="false">IF(A152="","",SUMIFS(Bevægelser!$D$5:$D$1004,Bevægelser!$B$5:$B$1004,A152,Bevægelser!$C$5:$C$1004,"Ud"))</f>
        <v/>
      </c>
      <c r="J152" s="18" t="str">
        <f aca="false">IF(A152="","",N(G152)+H152-I152)</f>
        <v/>
      </c>
      <c r="K152" s="16"/>
      <c r="L152" s="19" t="str">
        <f aca="false">IF(A152="","",IF(J152&lt;=N(K152),"Bestil","OK"))</f>
        <v/>
      </c>
      <c r="M152" s="20" t="str">
        <f aca="false">IF(A152="","",J152*N(D152))</f>
        <v/>
      </c>
    </row>
    <row r="153" customFormat="false" ht="15" hidden="false" customHeight="false" outlineLevel="0" collapsed="false">
      <c r="A153" s="13"/>
      <c r="B153" s="13"/>
      <c r="C153" s="13"/>
      <c r="D153" s="14"/>
      <c r="E153" s="14"/>
      <c r="F153" s="15" t="str">
        <f aca="false">IF(N(E153)=0,"",(E153-N(D153))/E153)</f>
        <v/>
      </c>
      <c r="G153" s="16"/>
      <c r="H153" s="17" t="str">
        <f aca="false">IF(A153="","",SUMIFS(Bevægelser!$D$5:$D$1004,Bevægelser!$B$5:$B$1004,A153,Bevægelser!$C$5:$C$1004,"Ind"))</f>
        <v/>
      </c>
      <c r="I153" s="17" t="str">
        <f aca="false">IF(A153="","",SUMIFS(Bevægelser!$D$5:$D$1004,Bevægelser!$B$5:$B$1004,A153,Bevægelser!$C$5:$C$1004,"Ud"))</f>
        <v/>
      </c>
      <c r="J153" s="18" t="str">
        <f aca="false">IF(A153="","",N(G153)+H153-I153)</f>
        <v/>
      </c>
      <c r="K153" s="16"/>
      <c r="L153" s="19" t="str">
        <f aca="false">IF(A153="","",IF(J153&lt;=N(K153),"Bestil","OK"))</f>
        <v/>
      </c>
      <c r="M153" s="20" t="str">
        <f aca="false">IF(A153="","",J153*N(D153))</f>
        <v/>
      </c>
    </row>
    <row r="154" customFormat="false" ht="15" hidden="false" customHeight="false" outlineLevel="0" collapsed="false">
      <c r="A154" s="13"/>
      <c r="B154" s="13"/>
      <c r="C154" s="13"/>
      <c r="D154" s="14"/>
      <c r="E154" s="14"/>
      <c r="F154" s="15" t="str">
        <f aca="false">IF(N(E154)=0,"",(E154-N(D154))/E154)</f>
        <v/>
      </c>
      <c r="G154" s="16"/>
      <c r="H154" s="17" t="str">
        <f aca="false">IF(A154="","",SUMIFS(Bevægelser!$D$5:$D$1004,Bevægelser!$B$5:$B$1004,A154,Bevægelser!$C$5:$C$1004,"Ind"))</f>
        <v/>
      </c>
      <c r="I154" s="17" t="str">
        <f aca="false">IF(A154="","",SUMIFS(Bevægelser!$D$5:$D$1004,Bevægelser!$B$5:$B$1004,A154,Bevægelser!$C$5:$C$1004,"Ud"))</f>
        <v/>
      </c>
      <c r="J154" s="18" t="str">
        <f aca="false">IF(A154="","",N(G154)+H154-I154)</f>
        <v/>
      </c>
      <c r="K154" s="16"/>
      <c r="L154" s="19" t="str">
        <f aca="false">IF(A154="","",IF(J154&lt;=N(K154),"Bestil","OK"))</f>
        <v/>
      </c>
      <c r="M154" s="20" t="str">
        <f aca="false">IF(A154="","",J154*N(D154))</f>
        <v/>
      </c>
    </row>
    <row r="155" customFormat="false" ht="15" hidden="false" customHeight="false" outlineLevel="0" collapsed="false">
      <c r="A155" s="13"/>
      <c r="B155" s="13"/>
      <c r="C155" s="13"/>
      <c r="D155" s="14"/>
      <c r="E155" s="14"/>
      <c r="F155" s="15" t="str">
        <f aca="false">IF(N(E155)=0,"",(E155-N(D155))/E155)</f>
        <v/>
      </c>
      <c r="G155" s="16"/>
      <c r="H155" s="17" t="str">
        <f aca="false">IF(A155="","",SUMIFS(Bevægelser!$D$5:$D$1004,Bevægelser!$B$5:$B$1004,A155,Bevægelser!$C$5:$C$1004,"Ind"))</f>
        <v/>
      </c>
      <c r="I155" s="17" t="str">
        <f aca="false">IF(A155="","",SUMIFS(Bevægelser!$D$5:$D$1004,Bevægelser!$B$5:$B$1004,A155,Bevægelser!$C$5:$C$1004,"Ud"))</f>
        <v/>
      </c>
      <c r="J155" s="18" t="str">
        <f aca="false">IF(A155="","",N(G155)+H155-I155)</f>
        <v/>
      </c>
      <c r="K155" s="16"/>
      <c r="L155" s="19" t="str">
        <f aca="false">IF(A155="","",IF(J155&lt;=N(K155),"Bestil","OK"))</f>
        <v/>
      </c>
      <c r="M155" s="20" t="str">
        <f aca="false">IF(A155="","",J155*N(D155))</f>
        <v/>
      </c>
    </row>
    <row r="156" customFormat="false" ht="15" hidden="false" customHeight="false" outlineLevel="0" collapsed="false">
      <c r="A156" s="13"/>
      <c r="B156" s="13"/>
      <c r="C156" s="13"/>
      <c r="D156" s="14"/>
      <c r="E156" s="14"/>
      <c r="F156" s="15" t="str">
        <f aca="false">IF(N(E156)=0,"",(E156-N(D156))/E156)</f>
        <v/>
      </c>
      <c r="G156" s="16"/>
      <c r="H156" s="17" t="str">
        <f aca="false">IF(A156="","",SUMIFS(Bevægelser!$D$5:$D$1004,Bevægelser!$B$5:$B$1004,A156,Bevægelser!$C$5:$C$1004,"Ind"))</f>
        <v/>
      </c>
      <c r="I156" s="17" t="str">
        <f aca="false">IF(A156="","",SUMIFS(Bevægelser!$D$5:$D$1004,Bevægelser!$B$5:$B$1004,A156,Bevægelser!$C$5:$C$1004,"Ud"))</f>
        <v/>
      </c>
      <c r="J156" s="18" t="str">
        <f aca="false">IF(A156="","",N(G156)+H156-I156)</f>
        <v/>
      </c>
      <c r="K156" s="16"/>
      <c r="L156" s="19" t="str">
        <f aca="false">IF(A156="","",IF(J156&lt;=N(K156),"Bestil","OK"))</f>
        <v/>
      </c>
      <c r="M156" s="20" t="str">
        <f aca="false">IF(A156="","",J156*N(D156))</f>
        <v/>
      </c>
    </row>
    <row r="157" customFormat="false" ht="15" hidden="false" customHeight="false" outlineLevel="0" collapsed="false">
      <c r="A157" s="13"/>
      <c r="B157" s="13"/>
      <c r="C157" s="13"/>
      <c r="D157" s="14"/>
      <c r="E157" s="14"/>
      <c r="F157" s="15" t="str">
        <f aca="false">IF(N(E157)=0,"",(E157-N(D157))/E157)</f>
        <v/>
      </c>
      <c r="G157" s="16"/>
      <c r="H157" s="17" t="str">
        <f aca="false">IF(A157="","",SUMIFS(Bevægelser!$D$5:$D$1004,Bevægelser!$B$5:$B$1004,A157,Bevægelser!$C$5:$C$1004,"Ind"))</f>
        <v/>
      </c>
      <c r="I157" s="17" t="str">
        <f aca="false">IF(A157="","",SUMIFS(Bevægelser!$D$5:$D$1004,Bevægelser!$B$5:$B$1004,A157,Bevægelser!$C$5:$C$1004,"Ud"))</f>
        <v/>
      </c>
      <c r="J157" s="18" t="str">
        <f aca="false">IF(A157="","",N(G157)+H157-I157)</f>
        <v/>
      </c>
      <c r="K157" s="16"/>
      <c r="L157" s="19" t="str">
        <f aca="false">IF(A157="","",IF(J157&lt;=N(K157),"Bestil","OK"))</f>
        <v/>
      </c>
      <c r="M157" s="20" t="str">
        <f aca="false">IF(A157="","",J157*N(D157))</f>
        <v/>
      </c>
    </row>
    <row r="158" customFormat="false" ht="15" hidden="false" customHeight="false" outlineLevel="0" collapsed="false">
      <c r="A158" s="13"/>
      <c r="B158" s="13"/>
      <c r="C158" s="13"/>
      <c r="D158" s="14"/>
      <c r="E158" s="14"/>
      <c r="F158" s="15" t="str">
        <f aca="false">IF(N(E158)=0,"",(E158-N(D158))/E158)</f>
        <v/>
      </c>
      <c r="G158" s="16"/>
      <c r="H158" s="17" t="str">
        <f aca="false">IF(A158="","",SUMIFS(Bevægelser!$D$5:$D$1004,Bevægelser!$B$5:$B$1004,A158,Bevægelser!$C$5:$C$1004,"Ind"))</f>
        <v/>
      </c>
      <c r="I158" s="17" t="str">
        <f aca="false">IF(A158="","",SUMIFS(Bevægelser!$D$5:$D$1004,Bevægelser!$B$5:$B$1004,A158,Bevægelser!$C$5:$C$1004,"Ud"))</f>
        <v/>
      </c>
      <c r="J158" s="18" t="str">
        <f aca="false">IF(A158="","",N(G158)+H158-I158)</f>
        <v/>
      </c>
      <c r="K158" s="16"/>
      <c r="L158" s="19" t="str">
        <f aca="false">IF(A158="","",IF(J158&lt;=N(K158),"Bestil","OK"))</f>
        <v/>
      </c>
      <c r="M158" s="20" t="str">
        <f aca="false">IF(A158="","",J158*N(D158))</f>
        <v/>
      </c>
    </row>
    <row r="159" customFormat="false" ht="15" hidden="false" customHeight="false" outlineLevel="0" collapsed="false">
      <c r="A159" s="13"/>
      <c r="B159" s="13"/>
      <c r="C159" s="13"/>
      <c r="D159" s="14"/>
      <c r="E159" s="14"/>
      <c r="F159" s="15" t="str">
        <f aca="false">IF(N(E159)=0,"",(E159-N(D159))/E159)</f>
        <v/>
      </c>
      <c r="G159" s="16"/>
      <c r="H159" s="17" t="str">
        <f aca="false">IF(A159="","",SUMIFS(Bevægelser!$D$5:$D$1004,Bevægelser!$B$5:$B$1004,A159,Bevægelser!$C$5:$C$1004,"Ind"))</f>
        <v/>
      </c>
      <c r="I159" s="17" t="str">
        <f aca="false">IF(A159="","",SUMIFS(Bevægelser!$D$5:$D$1004,Bevægelser!$B$5:$B$1004,A159,Bevægelser!$C$5:$C$1004,"Ud"))</f>
        <v/>
      </c>
      <c r="J159" s="18" t="str">
        <f aca="false">IF(A159="","",N(G159)+H159-I159)</f>
        <v/>
      </c>
      <c r="K159" s="16"/>
      <c r="L159" s="19" t="str">
        <f aca="false">IF(A159="","",IF(J159&lt;=N(K159),"Bestil","OK"))</f>
        <v/>
      </c>
      <c r="M159" s="20" t="str">
        <f aca="false">IF(A159="","",J159*N(D159))</f>
        <v/>
      </c>
    </row>
    <row r="160" customFormat="false" ht="15" hidden="false" customHeight="false" outlineLevel="0" collapsed="false">
      <c r="A160" s="13"/>
      <c r="B160" s="13"/>
      <c r="C160" s="13"/>
      <c r="D160" s="14"/>
      <c r="E160" s="14"/>
      <c r="F160" s="15" t="str">
        <f aca="false">IF(N(E160)=0,"",(E160-N(D160))/E160)</f>
        <v/>
      </c>
      <c r="G160" s="16"/>
      <c r="H160" s="17" t="str">
        <f aca="false">IF(A160="","",SUMIFS(Bevægelser!$D$5:$D$1004,Bevægelser!$B$5:$B$1004,A160,Bevægelser!$C$5:$C$1004,"Ind"))</f>
        <v/>
      </c>
      <c r="I160" s="17" t="str">
        <f aca="false">IF(A160="","",SUMIFS(Bevægelser!$D$5:$D$1004,Bevægelser!$B$5:$B$1004,A160,Bevægelser!$C$5:$C$1004,"Ud"))</f>
        <v/>
      </c>
      <c r="J160" s="18" t="str">
        <f aca="false">IF(A160="","",N(G160)+H160-I160)</f>
        <v/>
      </c>
      <c r="K160" s="16"/>
      <c r="L160" s="19" t="str">
        <f aca="false">IF(A160="","",IF(J160&lt;=N(K160),"Bestil","OK"))</f>
        <v/>
      </c>
      <c r="M160" s="20" t="str">
        <f aca="false">IF(A160="","",J160*N(D160))</f>
        <v/>
      </c>
    </row>
    <row r="161" customFormat="false" ht="15" hidden="false" customHeight="false" outlineLevel="0" collapsed="false">
      <c r="A161" s="13"/>
      <c r="B161" s="13"/>
      <c r="C161" s="13"/>
      <c r="D161" s="14"/>
      <c r="E161" s="14"/>
      <c r="F161" s="15" t="str">
        <f aca="false">IF(N(E161)=0,"",(E161-N(D161))/E161)</f>
        <v/>
      </c>
      <c r="G161" s="16"/>
      <c r="H161" s="17" t="str">
        <f aca="false">IF(A161="","",SUMIFS(Bevægelser!$D$5:$D$1004,Bevægelser!$B$5:$B$1004,A161,Bevægelser!$C$5:$C$1004,"Ind"))</f>
        <v/>
      </c>
      <c r="I161" s="17" t="str">
        <f aca="false">IF(A161="","",SUMIFS(Bevægelser!$D$5:$D$1004,Bevægelser!$B$5:$B$1004,A161,Bevægelser!$C$5:$C$1004,"Ud"))</f>
        <v/>
      </c>
      <c r="J161" s="18" t="str">
        <f aca="false">IF(A161="","",N(G161)+H161-I161)</f>
        <v/>
      </c>
      <c r="K161" s="16"/>
      <c r="L161" s="19" t="str">
        <f aca="false">IF(A161="","",IF(J161&lt;=N(K161),"Bestil","OK"))</f>
        <v/>
      </c>
      <c r="M161" s="20" t="str">
        <f aca="false">IF(A161="","",J161*N(D161))</f>
        <v/>
      </c>
    </row>
    <row r="162" customFormat="false" ht="15" hidden="false" customHeight="false" outlineLevel="0" collapsed="false">
      <c r="A162" s="13"/>
      <c r="B162" s="13"/>
      <c r="C162" s="13"/>
      <c r="D162" s="14"/>
      <c r="E162" s="14"/>
      <c r="F162" s="15" t="str">
        <f aca="false">IF(N(E162)=0,"",(E162-N(D162))/E162)</f>
        <v/>
      </c>
      <c r="G162" s="16"/>
      <c r="H162" s="17" t="str">
        <f aca="false">IF(A162="","",SUMIFS(Bevægelser!$D$5:$D$1004,Bevægelser!$B$5:$B$1004,A162,Bevægelser!$C$5:$C$1004,"Ind"))</f>
        <v/>
      </c>
      <c r="I162" s="17" t="str">
        <f aca="false">IF(A162="","",SUMIFS(Bevægelser!$D$5:$D$1004,Bevægelser!$B$5:$B$1004,A162,Bevægelser!$C$5:$C$1004,"Ud"))</f>
        <v/>
      </c>
      <c r="J162" s="18" t="str">
        <f aca="false">IF(A162="","",N(G162)+H162-I162)</f>
        <v/>
      </c>
      <c r="K162" s="16"/>
      <c r="L162" s="19" t="str">
        <f aca="false">IF(A162="","",IF(J162&lt;=N(K162),"Bestil","OK"))</f>
        <v/>
      </c>
      <c r="M162" s="20" t="str">
        <f aca="false">IF(A162="","",J162*N(D162))</f>
        <v/>
      </c>
    </row>
    <row r="163" customFormat="false" ht="15" hidden="false" customHeight="false" outlineLevel="0" collapsed="false">
      <c r="A163" s="13"/>
      <c r="B163" s="13"/>
      <c r="C163" s="13"/>
      <c r="D163" s="14"/>
      <c r="E163" s="14"/>
      <c r="F163" s="15" t="str">
        <f aca="false">IF(N(E163)=0,"",(E163-N(D163))/E163)</f>
        <v/>
      </c>
      <c r="G163" s="16"/>
      <c r="H163" s="17" t="str">
        <f aca="false">IF(A163="","",SUMIFS(Bevægelser!$D$5:$D$1004,Bevægelser!$B$5:$B$1004,A163,Bevægelser!$C$5:$C$1004,"Ind"))</f>
        <v/>
      </c>
      <c r="I163" s="17" t="str">
        <f aca="false">IF(A163="","",SUMIFS(Bevægelser!$D$5:$D$1004,Bevægelser!$B$5:$B$1004,A163,Bevægelser!$C$5:$C$1004,"Ud"))</f>
        <v/>
      </c>
      <c r="J163" s="18" t="str">
        <f aca="false">IF(A163="","",N(G163)+H163-I163)</f>
        <v/>
      </c>
      <c r="K163" s="16"/>
      <c r="L163" s="19" t="str">
        <f aca="false">IF(A163="","",IF(J163&lt;=N(K163),"Bestil","OK"))</f>
        <v/>
      </c>
      <c r="M163" s="20" t="str">
        <f aca="false">IF(A163="","",J163*N(D163))</f>
        <v/>
      </c>
    </row>
    <row r="164" customFormat="false" ht="15" hidden="false" customHeight="false" outlineLevel="0" collapsed="false">
      <c r="A164" s="13"/>
      <c r="B164" s="13"/>
      <c r="C164" s="13"/>
      <c r="D164" s="14"/>
      <c r="E164" s="14"/>
      <c r="F164" s="15" t="str">
        <f aca="false">IF(N(E164)=0,"",(E164-N(D164))/E164)</f>
        <v/>
      </c>
      <c r="G164" s="16"/>
      <c r="H164" s="17" t="str">
        <f aca="false">IF(A164="","",SUMIFS(Bevægelser!$D$5:$D$1004,Bevægelser!$B$5:$B$1004,A164,Bevægelser!$C$5:$C$1004,"Ind"))</f>
        <v/>
      </c>
      <c r="I164" s="17" t="str">
        <f aca="false">IF(A164="","",SUMIFS(Bevægelser!$D$5:$D$1004,Bevægelser!$B$5:$B$1004,A164,Bevægelser!$C$5:$C$1004,"Ud"))</f>
        <v/>
      </c>
      <c r="J164" s="18" t="str">
        <f aca="false">IF(A164="","",N(G164)+H164-I164)</f>
        <v/>
      </c>
      <c r="K164" s="16"/>
      <c r="L164" s="19" t="str">
        <f aca="false">IF(A164="","",IF(J164&lt;=N(K164),"Bestil","OK"))</f>
        <v/>
      </c>
      <c r="M164" s="20" t="str">
        <f aca="false">IF(A164="","",J164*N(D164))</f>
        <v/>
      </c>
    </row>
    <row r="165" customFormat="false" ht="15" hidden="false" customHeight="false" outlineLevel="0" collapsed="false">
      <c r="A165" s="13"/>
      <c r="B165" s="13"/>
      <c r="C165" s="13"/>
      <c r="D165" s="14"/>
      <c r="E165" s="14"/>
      <c r="F165" s="15" t="str">
        <f aca="false">IF(N(E165)=0,"",(E165-N(D165))/E165)</f>
        <v/>
      </c>
      <c r="G165" s="16"/>
      <c r="H165" s="17" t="str">
        <f aca="false">IF(A165="","",SUMIFS(Bevægelser!$D$5:$D$1004,Bevægelser!$B$5:$B$1004,A165,Bevægelser!$C$5:$C$1004,"Ind"))</f>
        <v/>
      </c>
      <c r="I165" s="17" t="str">
        <f aca="false">IF(A165="","",SUMIFS(Bevægelser!$D$5:$D$1004,Bevægelser!$B$5:$B$1004,A165,Bevægelser!$C$5:$C$1004,"Ud"))</f>
        <v/>
      </c>
      <c r="J165" s="18" t="str">
        <f aca="false">IF(A165="","",N(G165)+H165-I165)</f>
        <v/>
      </c>
      <c r="K165" s="16"/>
      <c r="L165" s="19" t="str">
        <f aca="false">IF(A165="","",IF(J165&lt;=N(K165),"Bestil","OK"))</f>
        <v/>
      </c>
      <c r="M165" s="20" t="str">
        <f aca="false">IF(A165="","",J165*N(D165))</f>
        <v/>
      </c>
    </row>
    <row r="166" customFormat="false" ht="15" hidden="false" customHeight="false" outlineLevel="0" collapsed="false">
      <c r="A166" s="13"/>
      <c r="B166" s="13"/>
      <c r="C166" s="13"/>
      <c r="D166" s="14"/>
      <c r="E166" s="14"/>
      <c r="F166" s="15" t="str">
        <f aca="false">IF(N(E166)=0,"",(E166-N(D166))/E166)</f>
        <v/>
      </c>
      <c r="G166" s="16"/>
      <c r="H166" s="17" t="str">
        <f aca="false">IF(A166="","",SUMIFS(Bevægelser!$D$5:$D$1004,Bevægelser!$B$5:$B$1004,A166,Bevægelser!$C$5:$C$1004,"Ind"))</f>
        <v/>
      </c>
      <c r="I166" s="17" t="str">
        <f aca="false">IF(A166="","",SUMIFS(Bevægelser!$D$5:$D$1004,Bevægelser!$B$5:$B$1004,A166,Bevægelser!$C$5:$C$1004,"Ud"))</f>
        <v/>
      </c>
      <c r="J166" s="18" t="str">
        <f aca="false">IF(A166="","",N(G166)+H166-I166)</f>
        <v/>
      </c>
      <c r="K166" s="16"/>
      <c r="L166" s="19" t="str">
        <f aca="false">IF(A166="","",IF(J166&lt;=N(K166),"Bestil","OK"))</f>
        <v/>
      </c>
      <c r="M166" s="20" t="str">
        <f aca="false">IF(A166="","",J166*N(D166))</f>
        <v/>
      </c>
    </row>
    <row r="167" customFormat="false" ht="15" hidden="false" customHeight="false" outlineLevel="0" collapsed="false">
      <c r="A167" s="13"/>
      <c r="B167" s="13"/>
      <c r="C167" s="13"/>
      <c r="D167" s="14"/>
      <c r="E167" s="14"/>
      <c r="F167" s="15" t="str">
        <f aca="false">IF(N(E167)=0,"",(E167-N(D167))/E167)</f>
        <v/>
      </c>
      <c r="G167" s="16"/>
      <c r="H167" s="17" t="str">
        <f aca="false">IF(A167="","",SUMIFS(Bevægelser!$D$5:$D$1004,Bevægelser!$B$5:$B$1004,A167,Bevægelser!$C$5:$C$1004,"Ind"))</f>
        <v/>
      </c>
      <c r="I167" s="17" t="str">
        <f aca="false">IF(A167="","",SUMIFS(Bevægelser!$D$5:$D$1004,Bevægelser!$B$5:$B$1004,A167,Bevægelser!$C$5:$C$1004,"Ud"))</f>
        <v/>
      </c>
      <c r="J167" s="18" t="str">
        <f aca="false">IF(A167="","",N(G167)+H167-I167)</f>
        <v/>
      </c>
      <c r="K167" s="16"/>
      <c r="L167" s="19" t="str">
        <f aca="false">IF(A167="","",IF(J167&lt;=N(K167),"Bestil","OK"))</f>
        <v/>
      </c>
      <c r="M167" s="20" t="str">
        <f aca="false">IF(A167="","",J167*N(D167))</f>
        <v/>
      </c>
    </row>
    <row r="168" customFormat="false" ht="15" hidden="false" customHeight="false" outlineLevel="0" collapsed="false">
      <c r="A168" s="13"/>
      <c r="B168" s="13"/>
      <c r="C168" s="13"/>
      <c r="D168" s="14"/>
      <c r="E168" s="14"/>
      <c r="F168" s="15" t="str">
        <f aca="false">IF(N(E168)=0,"",(E168-N(D168))/E168)</f>
        <v/>
      </c>
      <c r="G168" s="16"/>
      <c r="H168" s="17" t="str">
        <f aca="false">IF(A168="","",SUMIFS(Bevægelser!$D$5:$D$1004,Bevægelser!$B$5:$B$1004,A168,Bevægelser!$C$5:$C$1004,"Ind"))</f>
        <v/>
      </c>
      <c r="I168" s="17" t="str">
        <f aca="false">IF(A168="","",SUMIFS(Bevægelser!$D$5:$D$1004,Bevægelser!$B$5:$B$1004,A168,Bevægelser!$C$5:$C$1004,"Ud"))</f>
        <v/>
      </c>
      <c r="J168" s="18" t="str">
        <f aca="false">IF(A168="","",N(G168)+H168-I168)</f>
        <v/>
      </c>
      <c r="K168" s="16"/>
      <c r="L168" s="19" t="str">
        <f aca="false">IF(A168="","",IF(J168&lt;=N(K168),"Bestil","OK"))</f>
        <v/>
      </c>
      <c r="M168" s="20" t="str">
        <f aca="false">IF(A168="","",J168*N(D168))</f>
        <v/>
      </c>
    </row>
    <row r="169" customFormat="false" ht="15" hidden="false" customHeight="false" outlineLevel="0" collapsed="false">
      <c r="A169" s="13"/>
      <c r="B169" s="13"/>
      <c r="C169" s="13"/>
      <c r="D169" s="14"/>
      <c r="E169" s="14"/>
      <c r="F169" s="15" t="str">
        <f aca="false">IF(N(E169)=0,"",(E169-N(D169))/E169)</f>
        <v/>
      </c>
      <c r="G169" s="16"/>
      <c r="H169" s="17" t="str">
        <f aca="false">IF(A169="","",SUMIFS(Bevægelser!$D$5:$D$1004,Bevægelser!$B$5:$B$1004,A169,Bevægelser!$C$5:$C$1004,"Ind"))</f>
        <v/>
      </c>
      <c r="I169" s="17" t="str">
        <f aca="false">IF(A169="","",SUMIFS(Bevægelser!$D$5:$D$1004,Bevægelser!$B$5:$B$1004,A169,Bevægelser!$C$5:$C$1004,"Ud"))</f>
        <v/>
      </c>
      <c r="J169" s="18" t="str">
        <f aca="false">IF(A169="","",N(G169)+H169-I169)</f>
        <v/>
      </c>
      <c r="K169" s="16"/>
      <c r="L169" s="19" t="str">
        <f aca="false">IF(A169="","",IF(J169&lt;=N(K169),"Bestil","OK"))</f>
        <v/>
      </c>
      <c r="M169" s="20" t="str">
        <f aca="false">IF(A169="","",J169*N(D169))</f>
        <v/>
      </c>
    </row>
    <row r="170" customFormat="false" ht="15" hidden="false" customHeight="false" outlineLevel="0" collapsed="false">
      <c r="A170" s="13"/>
      <c r="B170" s="13"/>
      <c r="C170" s="13"/>
      <c r="D170" s="14"/>
      <c r="E170" s="14"/>
      <c r="F170" s="15" t="str">
        <f aca="false">IF(N(E170)=0,"",(E170-N(D170))/E170)</f>
        <v/>
      </c>
      <c r="G170" s="16"/>
      <c r="H170" s="17" t="str">
        <f aca="false">IF(A170="","",SUMIFS(Bevægelser!$D$5:$D$1004,Bevægelser!$B$5:$B$1004,A170,Bevægelser!$C$5:$C$1004,"Ind"))</f>
        <v/>
      </c>
      <c r="I170" s="17" t="str">
        <f aca="false">IF(A170="","",SUMIFS(Bevægelser!$D$5:$D$1004,Bevægelser!$B$5:$B$1004,A170,Bevægelser!$C$5:$C$1004,"Ud"))</f>
        <v/>
      </c>
      <c r="J170" s="18" t="str">
        <f aca="false">IF(A170="","",N(G170)+H170-I170)</f>
        <v/>
      </c>
      <c r="K170" s="16"/>
      <c r="L170" s="19" t="str">
        <f aca="false">IF(A170="","",IF(J170&lt;=N(K170),"Bestil","OK"))</f>
        <v/>
      </c>
      <c r="M170" s="20" t="str">
        <f aca="false">IF(A170="","",J170*N(D170))</f>
        <v/>
      </c>
    </row>
    <row r="171" customFormat="false" ht="15" hidden="false" customHeight="false" outlineLevel="0" collapsed="false">
      <c r="A171" s="13"/>
      <c r="B171" s="13"/>
      <c r="C171" s="13"/>
      <c r="D171" s="14"/>
      <c r="E171" s="14"/>
      <c r="F171" s="15" t="str">
        <f aca="false">IF(N(E171)=0,"",(E171-N(D171))/E171)</f>
        <v/>
      </c>
      <c r="G171" s="16"/>
      <c r="H171" s="17" t="str">
        <f aca="false">IF(A171="","",SUMIFS(Bevægelser!$D$5:$D$1004,Bevægelser!$B$5:$B$1004,A171,Bevægelser!$C$5:$C$1004,"Ind"))</f>
        <v/>
      </c>
      <c r="I171" s="17" t="str">
        <f aca="false">IF(A171="","",SUMIFS(Bevægelser!$D$5:$D$1004,Bevægelser!$B$5:$B$1004,A171,Bevægelser!$C$5:$C$1004,"Ud"))</f>
        <v/>
      </c>
      <c r="J171" s="18" t="str">
        <f aca="false">IF(A171="","",N(G171)+H171-I171)</f>
        <v/>
      </c>
      <c r="K171" s="16"/>
      <c r="L171" s="19" t="str">
        <f aca="false">IF(A171="","",IF(J171&lt;=N(K171),"Bestil","OK"))</f>
        <v/>
      </c>
      <c r="M171" s="20" t="str">
        <f aca="false">IF(A171="","",J171*N(D171))</f>
        <v/>
      </c>
    </row>
    <row r="172" customFormat="false" ht="15" hidden="false" customHeight="false" outlineLevel="0" collapsed="false">
      <c r="A172" s="13"/>
      <c r="B172" s="13"/>
      <c r="C172" s="13"/>
      <c r="D172" s="14"/>
      <c r="E172" s="14"/>
      <c r="F172" s="15" t="str">
        <f aca="false">IF(N(E172)=0,"",(E172-N(D172))/E172)</f>
        <v/>
      </c>
      <c r="G172" s="16"/>
      <c r="H172" s="17" t="str">
        <f aca="false">IF(A172="","",SUMIFS(Bevægelser!$D$5:$D$1004,Bevægelser!$B$5:$B$1004,A172,Bevægelser!$C$5:$C$1004,"Ind"))</f>
        <v/>
      </c>
      <c r="I172" s="17" t="str">
        <f aca="false">IF(A172="","",SUMIFS(Bevægelser!$D$5:$D$1004,Bevægelser!$B$5:$B$1004,A172,Bevægelser!$C$5:$C$1004,"Ud"))</f>
        <v/>
      </c>
      <c r="J172" s="18" t="str">
        <f aca="false">IF(A172="","",N(G172)+H172-I172)</f>
        <v/>
      </c>
      <c r="K172" s="16"/>
      <c r="L172" s="19" t="str">
        <f aca="false">IF(A172="","",IF(J172&lt;=N(K172),"Bestil","OK"))</f>
        <v/>
      </c>
      <c r="M172" s="20" t="str">
        <f aca="false">IF(A172="","",J172*N(D172))</f>
        <v/>
      </c>
    </row>
    <row r="173" customFormat="false" ht="15" hidden="false" customHeight="false" outlineLevel="0" collapsed="false">
      <c r="A173" s="13"/>
      <c r="B173" s="13"/>
      <c r="C173" s="13"/>
      <c r="D173" s="14"/>
      <c r="E173" s="14"/>
      <c r="F173" s="15" t="str">
        <f aca="false">IF(N(E173)=0,"",(E173-N(D173))/E173)</f>
        <v/>
      </c>
      <c r="G173" s="16"/>
      <c r="H173" s="17" t="str">
        <f aca="false">IF(A173="","",SUMIFS(Bevægelser!$D$5:$D$1004,Bevægelser!$B$5:$B$1004,A173,Bevægelser!$C$5:$C$1004,"Ind"))</f>
        <v/>
      </c>
      <c r="I173" s="17" t="str">
        <f aca="false">IF(A173="","",SUMIFS(Bevægelser!$D$5:$D$1004,Bevægelser!$B$5:$B$1004,A173,Bevægelser!$C$5:$C$1004,"Ud"))</f>
        <v/>
      </c>
      <c r="J173" s="18" t="str">
        <f aca="false">IF(A173="","",N(G173)+H173-I173)</f>
        <v/>
      </c>
      <c r="K173" s="16"/>
      <c r="L173" s="19" t="str">
        <f aca="false">IF(A173="","",IF(J173&lt;=N(K173),"Bestil","OK"))</f>
        <v/>
      </c>
      <c r="M173" s="20" t="str">
        <f aca="false">IF(A173="","",J173*N(D173))</f>
        <v/>
      </c>
    </row>
    <row r="174" customFormat="false" ht="15" hidden="false" customHeight="false" outlineLevel="0" collapsed="false">
      <c r="A174" s="13"/>
      <c r="B174" s="13"/>
      <c r="C174" s="13"/>
      <c r="D174" s="14"/>
      <c r="E174" s="14"/>
      <c r="F174" s="15" t="str">
        <f aca="false">IF(N(E174)=0,"",(E174-N(D174))/E174)</f>
        <v/>
      </c>
      <c r="G174" s="16"/>
      <c r="H174" s="17" t="str">
        <f aca="false">IF(A174="","",SUMIFS(Bevægelser!$D$5:$D$1004,Bevægelser!$B$5:$B$1004,A174,Bevægelser!$C$5:$C$1004,"Ind"))</f>
        <v/>
      </c>
      <c r="I174" s="17" t="str">
        <f aca="false">IF(A174="","",SUMIFS(Bevægelser!$D$5:$D$1004,Bevægelser!$B$5:$B$1004,A174,Bevægelser!$C$5:$C$1004,"Ud"))</f>
        <v/>
      </c>
      <c r="J174" s="18" t="str">
        <f aca="false">IF(A174="","",N(G174)+H174-I174)</f>
        <v/>
      </c>
      <c r="K174" s="16"/>
      <c r="L174" s="19" t="str">
        <f aca="false">IF(A174="","",IF(J174&lt;=N(K174),"Bestil","OK"))</f>
        <v/>
      </c>
      <c r="M174" s="20" t="str">
        <f aca="false">IF(A174="","",J174*N(D174))</f>
        <v/>
      </c>
    </row>
    <row r="175" customFormat="false" ht="15" hidden="false" customHeight="false" outlineLevel="0" collapsed="false">
      <c r="A175" s="13"/>
      <c r="B175" s="13"/>
      <c r="C175" s="13"/>
      <c r="D175" s="14"/>
      <c r="E175" s="14"/>
      <c r="F175" s="15" t="str">
        <f aca="false">IF(N(E175)=0,"",(E175-N(D175))/E175)</f>
        <v/>
      </c>
      <c r="G175" s="16"/>
      <c r="H175" s="17" t="str">
        <f aca="false">IF(A175="","",SUMIFS(Bevægelser!$D$5:$D$1004,Bevægelser!$B$5:$B$1004,A175,Bevægelser!$C$5:$C$1004,"Ind"))</f>
        <v/>
      </c>
      <c r="I175" s="17" t="str">
        <f aca="false">IF(A175="","",SUMIFS(Bevægelser!$D$5:$D$1004,Bevægelser!$B$5:$B$1004,A175,Bevægelser!$C$5:$C$1004,"Ud"))</f>
        <v/>
      </c>
      <c r="J175" s="18" t="str">
        <f aca="false">IF(A175="","",N(G175)+H175-I175)</f>
        <v/>
      </c>
      <c r="K175" s="16"/>
      <c r="L175" s="19" t="str">
        <f aca="false">IF(A175="","",IF(J175&lt;=N(K175),"Bestil","OK"))</f>
        <v/>
      </c>
      <c r="M175" s="20" t="str">
        <f aca="false">IF(A175="","",J175*N(D175))</f>
        <v/>
      </c>
    </row>
    <row r="176" customFormat="false" ht="15" hidden="false" customHeight="false" outlineLevel="0" collapsed="false">
      <c r="A176" s="13"/>
      <c r="B176" s="13"/>
      <c r="C176" s="13"/>
      <c r="D176" s="14"/>
      <c r="E176" s="14"/>
      <c r="F176" s="15" t="str">
        <f aca="false">IF(N(E176)=0,"",(E176-N(D176))/E176)</f>
        <v/>
      </c>
      <c r="G176" s="16"/>
      <c r="H176" s="17" t="str">
        <f aca="false">IF(A176="","",SUMIFS(Bevægelser!$D$5:$D$1004,Bevægelser!$B$5:$B$1004,A176,Bevægelser!$C$5:$C$1004,"Ind"))</f>
        <v/>
      </c>
      <c r="I176" s="17" t="str">
        <f aca="false">IF(A176="","",SUMIFS(Bevægelser!$D$5:$D$1004,Bevægelser!$B$5:$B$1004,A176,Bevægelser!$C$5:$C$1004,"Ud"))</f>
        <v/>
      </c>
      <c r="J176" s="18" t="str">
        <f aca="false">IF(A176="","",N(G176)+H176-I176)</f>
        <v/>
      </c>
      <c r="K176" s="16"/>
      <c r="L176" s="19" t="str">
        <f aca="false">IF(A176="","",IF(J176&lt;=N(K176),"Bestil","OK"))</f>
        <v/>
      </c>
      <c r="M176" s="20" t="str">
        <f aca="false">IF(A176="","",J176*N(D176))</f>
        <v/>
      </c>
    </row>
    <row r="177" customFormat="false" ht="15" hidden="false" customHeight="false" outlineLevel="0" collapsed="false">
      <c r="A177" s="13"/>
      <c r="B177" s="13"/>
      <c r="C177" s="13"/>
      <c r="D177" s="14"/>
      <c r="E177" s="14"/>
      <c r="F177" s="15" t="str">
        <f aca="false">IF(N(E177)=0,"",(E177-N(D177))/E177)</f>
        <v/>
      </c>
      <c r="G177" s="16"/>
      <c r="H177" s="17" t="str">
        <f aca="false">IF(A177="","",SUMIFS(Bevægelser!$D$5:$D$1004,Bevægelser!$B$5:$B$1004,A177,Bevægelser!$C$5:$C$1004,"Ind"))</f>
        <v/>
      </c>
      <c r="I177" s="17" t="str">
        <f aca="false">IF(A177="","",SUMIFS(Bevægelser!$D$5:$D$1004,Bevægelser!$B$5:$B$1004,A177,Bevægelser!$C$5:$C$1004,"Ud"))</f>
        <v/>
      </c>
      <c r="J177" s="18" t="str">
        <f aca="false">IF(A177="","",N(G177)+H177-I177)</f>
        <v/>
      </c>
      <c r="K177" s="16"/>
      <c r="L177" s="19" t="str">
        <f aca="false">IF(A177="","",IF(J177&lt;=N(K177),"Bestil","OK"))</f>
        <v/>
      </c>
      <c r="M177" s="20" t="str">
        <f aca="false">IF(A177="","",J177*N(D177))</f>
        <v/>
      </c>
    </row>
    <row r="178" customFormat="false" ht="15" hidden="false" customHeight="false" outlineLevel="0" collapsed="false">
      <c r="A178" s="13"/>
      <c r="B178" s="13"/>
      <c r="C178" s="13"/>
      <c r="D178" s="14"/>
      <c r="E178" s="14"/>
      <c r="F178" s="15" t="str">
        <f aca="false">IF(N(E178)=0,"",(E178-N(D178))/E178)</f>
        <v/>
      </c>
      <c r="G178" s="16"/>
      <c r="H178" s="17" t="str">
        <f aca="false">IF(A178="","",SUMIFS(Bevægelser!$D$5:$D$1004,Bevægelser!$B$5:$B$1004,A178,Bevægelser!$C$5:$C$1004,"Ind"))</f>
        <v/>
      </c>
      <c r="I178" s="17" t="str">
        <f aca="false">IF(A178="","",SUMIFS(Bevægelser!$D$5:$D$1004,Bevægelser!$B$5:$B$1004,A178,Bevægelser!$C$5:$C$1004,"Ud"))</f>
        <v/>
      </c>
      <c r="J178" s="18" t="str">
        <f aca="false">IF(A178="","",N(G178)+H178-I178)</f>
        <v/>
      </c>
      <c r="K178" s="16"/>
      <c r="L178" s="19" t="str">
        <f aca="false">IF(A178="","",IF(J178&lt;=N(K178),"Bestil","OK"))</f>
        <v/>
      </c>
      <c r="M178" s="20" t="str">
        <f aca="false">IF(A178="","",J178*N(D178))</f>
        <v/>
      </c>
    </row>
    <row r="179" customFormat="false" ht="15" hidden="false" customHeight="false" outlineLevel="0" collapsed="false">
      <c r="A179" s="13"/>
      <c r="B179" s="13"/>
      <c r="C179" s="13"/>
      <c r="D179" s="14"/>
      <c r="E179" s="14"/>
      <c r="F179" s="15" t="str">
        <f aca="false">IF(N(E179)=0,"",(E179-N(D179))/E179)</f>
        <v/>
      </c>
      <c r="G179" s="16"/>
      <c r="H179" s="17" t="str">
        <f aca="false">IF(A179="","",SUMIFS(Bevægelser!$D$5:$D$1004,Bevægelser!$B$5:$B$1004,A179,Bevægelser!$C$5:$C$1004,"Ind"))</f>
        <v/>
      </c>
      <c r="I179" s="17" t="str">
        <f aca="false">IF(A179="","",SUMIFS(Bevægelser!$D$5:$D$1004,Bevægelser!$B$5:$B$1004,A179,Bevægelser!$C$5:$C$1004,"Ud"))</f>
        <v/>
      </c>
      <c r="J179" s="18" t="str">
        <f aca="false">IF(A179="","",N(G179)+H179-I179)</f>
        <v/>
      </c>
      <c r="K179" s="16"/>
      <c r="L179" s="19" t="str">
        <f aca="false">IF(A179="","",IF(J179&lt;=N(K179),"Bestil","OK"))</f>
        <v/>
      </c>
      <c r="M179" s="20" t="str">
        <f aca="false">IF(A179="","",J179*N(D179))</f>
        <v/>
      </c>
    </row>
    <row r="180" customFormat="false" ht="15" hidden="false" customHeight="false" outlineLevel="0" collapsed="false">
      <c r="A180" s="13"/>
      <c r="B180" s="13"/>
      <c r="C180" s="13"/>
      <c r="D180" s="14"/>
      <c r="E180" s="14"/>
      <c r="F180" s="15" t="str">
        <f aca="false">IF(N(E180)=0,"",(E180-N(D180))/E180)</f>
        <v/>
      </c>
      <c r="G180" s="16"/>
      <c r="H180" s="17" t="str">
        <f aca="false">IF(A180="","",SUMIFS(Bevægelser!$D$5:$D$1004,Bevægelser!$B$5:$B$1004,A180,Bevægelser!$C$5:$C$1004,"Ind"))</f>
        <v/>
      </c>
      <c r="I180" s="17" t="str">
        <f aca="false">IF(A180="","",SUMIFS(Bevægelser!$D$5:$D$1004,Bevægelser!$B$5:$B$1004,A180,Bevægelser!$C$5:$C$1004,"Ud"))</f>
        <v/>
      </c>
      <c r="J180" s="18" t="str">
        <f aca="false">IF(A180="","",N(G180)+H180-I180)</f>
        <v/>
      </c>
      <c r="K180" s="16"/>
      <c r="L180" s="19" t="str">
        <f aca="false">IF(A180="","",IF(J180&lt;=N(K180),"Bestil","OK"))</f>
        <v/>
      </c>
      <c r="M180" s="20" t="str">
        <f aca="false">IF(A180="","",J180*N(D180))</f>
        <v/>
      </c>
    </row>
    <row r="181" customFormat="false" ht="15" hidden="false" customHeight="false" outlineLevel="0" collapsed="false">
      <c r="A181" s="13"/>
      <c r="B181" s="13"/>
      <c r="C181" s="13"/>
      <c r="D181" s="14"/>
      <c r="E181" s="14"/>
      <c r="F181" s="15" t="str">
        <f aca="false">IF(N(E181)=0,"",(E181-N(D181))/E181)</f>
        <v/>
      </c>
      <c r="G181" s="16"/>
      <c r="H181" s="17" t="str">
        <f aca="false">IF(A181="","",SUMIFS(Bevægelser!$D$5:$D$1004,Bevægelser!$B$5:$B$1004,A181,Bevægelser!$C$5:$C$1004,"Ind"))</f>
        <v/>
      </c>
      <c r="I181" s="17" t="str">
        <f aca="false">IF(A181="","",SUMIFS(Bevægelser!$D$5:$D$1004,Bevægelser!$B$5:$B$1004,A181,Bevægelser!$C$5:$C$1004,"Ud"))</f>
        <v/>
      </c>
      <c r="J181" s="18" t="str">
        <f aca="false">IF(A181="","",N(G181)+H181-I181)</f>
        <v/>
      </c>
      <c r="K181" s="16"/>
      <c r="L181" s="19" t="str">
        <f aca="false">IF(A181="","",IF(J181&lt;=N(K181),"Bestil","OK"))</f>
        <v/>
      </c>
      <c r="M181" s="20" t="str">
        <f aca="false">IF(A181="","",J181*N(D181))</f>
        <v/>
      </c>
    </row>
    <row r="182" customFormat="false" ht="15" hidden="false" customHeight="false" outlineLevel="0" collapsed="false">
      <c r="A182" s="13"/>
      <c r="B182" s="13"/>
      <c r="C182" s="13"/>
      <c r="D182" s="14"/>
      <c r="E182" s="14"/>
      <c r="F182" s="15" t="str">
        <f aca="false">IF(N(E182)=0,"",(E182-N(D182))/E182)</f>
        <v/>
      </c>
      <c r="G182" s="16"/>
      <c r="H182" s="17" t="str">
        <f aca="false">IF(A182="","",SUMIFS(Bevægelser!$D$5:$D$1004,Bevægelser!$B$5:$B$1004,A182,Bevægelser!$C$5:$C$1004,"Ind"))</f>
        <v/>
      </c>
      <c r="I182" s="17" t="str">
        <f aca="false">IF(A182="","",SUMIFS(Bevægelser!$D$5:$D$1004,Bevægelser!$B$5:$B$1004,A182,Bevægelser!$C$5:$C$1004,"Ud"))</f>
        <v/>
      </c>
      <c r="J182" s="18" t="str">
        <f aca="false">IF(A182="","",N(G182)+H182-I182)</f>
        <v/>
      </c>
      <c r="K182" s="16"/>
      <c r="L182" s="19" t="str">
        <f aca="false">IF(A182="","",IF(J182&lt;=N(K182),"Bestil","OK"))</f>
        <v/>
      </c>
      <c r="M182" s="20" t="str">
        <f aca="false">IF(A182="","",J182*N(D182))</f>
        <v/>
      </c>
    </row>
    <row r="183" customFormat="false" ht="15" hidden="false" customHeight="false" outlineLevel="0" collapsed="false">
      <c r="A183" s="13"/>
      <c r="B183" s="13"/>
      <c r="C183" s="13"/>
      <c r="D183" s="14"/>
      <c r="E183" s="14"/>
      <c r="F183" s="15" t="str">
        <f aca="false">IF(N(E183)=0,"",(E183-N(D183))/E183)</f>
        <v/>
      </c>
      <c r="G183" s="16"/>
      <c r="H183" s="17" t="str">
        <f aca="false">IF(A183="","",SUMIFS(Bevægelser!$D$5:$D$1004,Bevægelser!$B$5:$B$1004,A183,Bevægelser!$C$5:$C$1004,"Ind"))</f>
        <v/>
      </c>
      <c r="I183" s="17" t="str">
        <f aca="false">IF(A183="","",SUMIFS(Bevægelser!$D$5:$D$1004,Bevægelser!$B$5:$B$1004,A183,Bevægelser!$C$5:$C$1004,"Ud"))</f>
        <v/>
      </c>
      <c r="J183" s="18" t="str">
        <f aca="false">IF(A183="","",N(G183)+H183-I183)</f>
        <v/>
      </c>
      <c r="K183" s="16"/>
      <c r="L183" s="19" t="str">
        <f aca="false">IF(A183="","",IF(J183&lt;=N(K183),"Bestil","OK"))</f>
        <v/>
      </c>
      <c r="M183" s="20" t="str">
        <f aca="false">IF(A183="","",J183*N(D183))</f>
        <v/>
      </c>
    </row>
    <row r="184" customFormat="false" ht="15" hidden="false" customHeight="false" outlineLevel="0" collapsed="false">
      <c r="A184" s="13"/>
      <c r="B184" s="13"/>
      <c r="C184" s="13"/>
      <c r="D184" s="14"/>
      <c r="E184" s="14"/>
      <c r="F184" s="15" t="str">
        <f aca="false">IF(N(E184)=0,"",(E184-N(D184))/E184)</f>
        <v/>
      </c>
      <c r="G184" s="16"/>
      <c r="H184" s="17" t="str">
        <f aca="false">IF(A184="","",SUMIFS(Bevægelser!$D$5:$D$1004,Bevægelser!$B$5:$B$1004,A184,Bevægelser!$C$5:$C$1004,"Ind"))</f>
        <v/>
      </c>
      <c r="I184" s="17" t="str">
        <f aca="false">IF(A184="","",SUMIFS(Bevægelser!$D$5:$D$1004,Bevægelser!$B$5:$B$1004,A184,Bevægelser!$C$5:$C$1004,"Ud"))</f>
        <v/>
      </c>
      <c r="J184" s="18" t="str">
        <f aca="false">IF(A184="","",N(G184)+H184-I184)</f>
        <v/>
      </c>
      <c r="K184" s="16"/>
      <c r="L184" s="19" t="str">
        <f aca="false">IF(A184="","",IF(J184&lt;=N(K184),"Bestil","OK"))</f>
        <v/>
      </c>
      <c r="M184" s="20" t="str">
        <f aca="false">IF(A184="","",J184*N(D184))</f>
        <v/>
      </c>
    </row>
    <row r="185" customFormat="false" ht="15" hidden="false" customHeight="false" outlineLevel="0" collapsed="false">
      <c r="A185" s="13"/>
      <c r="B185" s="13"/>
      <c r="C185" s="13"/>
      <c r="D185" s="14"/>
      <c r="E185" s="14"/>
      <c r="F185" s="15" t="str">
        <f aca="false">IF(N(E185)=0,"",(E185-N(D185))/E185)</f>
        <v/>
      </c>
      <c r="G185" s="16"/>
      <c r="H185" s="17" t="str">
        <f aca="false">IF(A185="","",SUMIFS(Bevægelser!$D$5:$D$1004,Bevægelser!$B$5:$B$1004,A185,Bevægelser!$C$5:$C$1004,"Ind"))</f>
        <v/>
      </c>
      <c r="I185" s="17" t="str">
        <f aca="false">IF(A185="","",SUMIFS(Bevægelser!$D$5:$D$1004,Bevægelser!$B$5:$B$1004,A185,Bevægelser!$C$5:$C$1004,"Ud"))</f>
        <v/>
      </c>
      <c r="J185" s="18" t="str">
        <f aca="false">IF(A185="","",N(G185)+H185-I185)</f>
        <v/>
      </c>
      <c r="K185" s="16"/>
      <c r="L185" s="19" t="str">
        <f aca="false">IF(A185="","",IF(J185&lt;=N(K185),"Bestil","OK"))</f>
        <v/>
      </c>
      <c r="M185" s="20" t="str">
        <f aca="false">IF(A185="","",J185*N(D185))</f>
        <v/>
      </c>
    </row>
    <row r="186" customFormat="false" ht="15" hidden="false" customHeight="false" outlineLevel="0" collapsed="false">
      <c r="A186" s="13"/>
      <c r="B186" s="13"/>
      <c r="C186" s="13"/>
      <c r="D186" s="14"/>
      <c r="E186" s="14"/>
      <c r="F186" s="15" t="str">
        <f aca="false">IF(N(E186)=0,"",(E186-N(D186))/E186)</f>
        <v/>
      </c>
      <c r="G186" s="16"/>
      <c r="H186" s="17" t="str">
        <f aca="false">IF(A186="","",SUMIFS(Bevægelser!$D$5:$D$1004,Bevægelser!$B$5:$B$1004,A186,Bevægelser!$C$5:$C$1004,"Ind"))</f>
        <v/>
      </c>
      <c r="I186" s="17" t="str">
        <f aca="false">IF(A186="","",SUMIFS(Bevægelser!$D$5:$D$1004,Bevægelser!$B$5:$B$1004,A186,Bevægelser!$C$5:$C$1004,"Ud"))</f>
        <v/>
      </c>
      <c r="J186" s="18" t="str">
        <f aca="false">IF(A186="","",N(G186)+H186-I186)</f>
        <v/>
      </c>
      <c r="K186" s="16"/>
      <c r="L186" s="19" t="str">
        <f aca="false">IF(A186="","",IF(J186&lt;=N(K186),"Bestil","OK"))</f>
        <v/>
      </c>
      <c r="M186" s="20" t="str">
        <f aca="false">IF(A186="","",J186*N(D186))</f>
        <v/>
      </c>
    </row>
    <row r="187" customFormat="false" ht="15" hidden="false" customHeight="false" outlineLevel="0" collapsed="false">
      <c r="A187" s="13"/>
      <c r="B187" s="13"/>
      <c r="C187" s="13"/>
      <c r="D187" s="14"/>
      <c r="E187" s="14"/>
      <c r="F187" s="15" t="str">
        <f aca="false">IF(N(E187)=0,"",(E187-N(D187))/E187)</f>
        <v/>
      </c>
      <c r="G187" s="16"/>
      <c r="H187" s="17" t="str">
        <f aca="false">IF(A187="","",SUMIFS(Bevægelser!$D$5:$D$1004,Bevægelser!$B$5:$B$1004,A187,Bevægelser!$C$5:$C$1004,"Ind"))</f>
        <v/>
      </c>
      <c r="I187" s="17" t="str">
        <f aca="false">IF(A187="","",SUMIFS(Bevægelser!$D$5:$D$1004,Bevægelser!$B$5:$B$1004,A187,Bevægelser!$C$5:$C$1004,"Ud"))</f>
        <v/>
      </c>
      <c r="J187" s="18" t="str">
        <f aca="false">IF(A187="","",N(G187)+H187-I187)</f>
        <v/>
      </c>
      <c r="K187" s="16"/>
      <c r="L187" s="19" t="str">
        <f aca="false">IF(A187="","",IF(J187&lt;=N(K187),"Bestil","OK"))</f>
        <v/>
      </c>
      <c r="M187" s="20" t="str">
        <f aca="false">IF(A187="","",J187*N(D187))</f>
        <v/>
      </c>
    </row>
    <row r="188" customFormat="false" ht="15" hidden="false" customHeight="false" outlineLevel="0" collapsed="false">
      <c r="A188" s="13"/>
      <c r="B188" s="13"/>
      <c r="C188" s="13"/>
      <c r="D188" s="14"/>
      <c r="E188" s="14"/>
      <c r="F188" s="15" t="str">
        <f aca="false">IF(N(E188)=0,"",(E188-N(D188))/E188)</f>
        <v/>
      </c>
      <c r="G188" s="16"/>
      <c r="H188" s="17" t="str">
        <f aca="false">IF(A188="","",SUMIFS(Bevægelser!$D$5:$D$1004,Bevægelser!$B$5:$B$1004,A188,Bevægelser!$C$5:$C$1004,"Ind"))</f>
        <v/>
      </c>
      <c r="I188" s="17" t="str">
        <f aca="false">IF(A188="","",SUMIFS(Bevægelser!$D$5:$D$1004,Bevægelser!$B$5:$B$1004,A188,Bevægelser!$C$5:$C$1004,"Ud"))</f>
        <v/>
      </c>
      <c r="J188" s="18" t="str">
        <f aca="false">IF(A188="","",N(G188)+H188-I188)</f>
        <v/>
      </c>
      <c r="K188" s="16"/>
      <c r="L188" s="19" t="str">
        <f aca="false">IF(A188="","",IF(J188&lt;=N(K188),"Bestil","OK"))</f>
        <v/>
      </c>
      <c r="M188" s="20" t="str">
        <f aca="false">IF(A188="","",J188*N(D188))</f>
        <v/>
      </c>
    </row>
    <row r="189" customFormat="false" ht="15" hidden="false" customHeight="false" outlineLevel="0" collapsed="false">
      <c r="A189" s="13"/>
      <c r="B189" s="13"/>
      <c r="C189" s="13"/>
      <c r="D189" s="14"/>
      <c r="E189" s="14"/>
      <c r="F189" s="15" t="str">
        <f aca="false">IF(N(E189)=0,"",(E189-N(D189))/E189)</f>
        <v/>
      </c>
      <c r="G189" s="16"/>
      <c r="H189" s="17" t="str">
        <f aca="false">IF(A189="","",SUMIFS(Bevægelser!$D$5:$D$1004,Bevægelser!$B$5:$B$1004,A189,Bevægelser!$C$5:$C$1004,"Ind"))</f>
        <v/>
      </c>
      <c r="I189" s="17" t="str">
        <f aca="false">IF(A189="","",SUMIFS(Bevægelser!$D$5:$D$1004,Bevægelser!$B$5:$B$1004,A189,Bevægelser!$C$5:$C$1004,"Ud"))</f>
        <v/>
      </c>
      <c r="J189" s="18" t="str">
        <f aca="false">IF(A189="","",N(G189)+H189-I189)</f>
        <v/>
      </c>
      <c r="K189" s="16"/>
      <c r="L189" s="19" t="str">
        <f aca="false">IF(A189="","",IF(J189&lt;=N(K189),"Bestil","OK"))</f>
        <v/>
      </c>
      <c r="M189" s="20" t="str">
        <f aca="false">IF(A189="","",J189*N(D189))</f>
        <v/>
      </c>
    </row>
    <row r="190" customFormat="false" ht="15" hidden="false" customHeight="false" outlineLevel="0" collapsed="false">
      <c r="A190" s="13"/>
      <c r="B190" s="13"/>
      <c r="C190" s="13"/>
      <c r="D190" s="14"/>
      <c r="E190" s="14"/>
      <c r="F190" s="15" t="str">
        <f aca="false">IF(N(E190)=0,"",(E190-N(D190))/E190)</f>
        <v/>
      </c>
      <c r="G190" s="16"/>
      <c r="H190" s="17" t="str">
        <f aca="false">IF(A190="","",SUMIFS(Bevægelser!$D$5:$D$1004,Bevægelser!$B$5:$B$1004,A190,Bevægelser!$C$5:$C$1004,"Ind"))</f>
        <v/>
      </c>
      <c r="I190" s="17" t="str">
        <f aca="false">IF(A190="","",SUMIFS(Bevægelser!$D$5:$D$1004,Bevægelser!$B$5:$B$1004,A190,Bevægelser!$C$5:$C$1004,"Ud"))</f>
        <v/>
      </c>
      <c r="J190" s="18" t="str">
        <f aca="false">IF(A190="","",N(G190)+H190-I190)</f>
        <v/>
      </c>
      <c r="K190" s="16"/>
      <c r="L190" s="19" t="str">
        <f aca="false">IF(A190="","",IF(J190&lt;=N(K190),"Bestil","OK"))</f>
        <v/>
      </c>
      <c r="M190" s="20" t="str">
        <f aca="false">IF(A190="","",J190*N(D190))</f>
        <v/>
      </c>
    </row>
    <row r="191" customFormat="false" ht="15" hidden="false" customHeight="false" outlineLevel="0" collapsed="false">
      <c r="A191" s="13"/>
      <c r="B191" s="13"/>
      <c r="C191" s="13"/>
      <c r="D191" s="14"/>
      <c r="E191" s="14"/>
      <c r="F191" s="15" t="str">
        <f aca="false">IF(N(E191)=0,"",(E191-N(D191))/E191)</f>
        <v/>
      </c>
      <c r="G191" s="16"/>
      <c r="H191" s="17" t="str">
        <f aca="false">IF(A191="","",SUMIFS(Bevægelser!$D$5:$D$1004,Bevægelser!$B$5:$B$1004,A191,Bevægelser!$C$5:$C$1004,"Ind"))</f>
        <v/>
      </c>
      <c r="I191" s="17" t="str">
        <f aca="false">IF(A191="","",SUMIFS(Bevægelser!$D$5:$D$1004,Bevægelser!$B$5:$B$1004,A191,Bevægelser!$C$5:$C$1004,"Ud"))</f>
        <v/>
      </c>
      <c r="J191" s="18" t="str">
        <f aca="false">IF(A191="","",N(G191)+H191-I191)</f>
        <v/>
      </c>
      <c r="K191" s="16"/>
      <c r="L191" s="19" t="str">
        <f aca="false">IF(A191="","",IF(J191&lt;=N(K191),"Bestil","OK"))</f>
        <v/>
      </c>
      <c r="M191" s="20" t="str">
        <f aca="false">IF(A191="","",J191*N(D191))</f>
        <v/>
      </c>
    </row>
    <row r="192" customFormat="false" ht="15" hidden="false" customHeight="false" outlineLevel="0" collapsed="false">
      <c r="A192" s="13"/>
      <c r="B192" s="13"/>
      <c r="C192" s="13"/>
      <c r="D192" s="14"/>
      <c r="E192" s="14"/>
      <c r="F192" s="15" t="str">
        <f aca="false">IF(N(E192)=0,"",(E192-N(D192))/E192)</f>
        <v/>
      </c>
      <c r="G192" s="16"/>
      <c r="H192" s="17" t="str">
        <f aca="false">IF(A192="","",SUMIFS(Bevægelser!$D$5:$D$1004,Bevægelser!$B$5:$B$1004,A192,Bevægelser!$C$5:$C$1004,"Ind"))</f>
        <v/>
      </c>
      <c r="I192" s="17" t="str">
        <f aca="false">IF(A192="","",SUMIFS(Bevægelser!$D$5:$D$1004,Bevægelser!$B$5:$B$1004,A192,Bevægelser!$C$5:$C$1004,"Ud"))</f>
        <v/>
      </c>
      <c r="J192" s="18" t="str">
        <f aca="false">IF(A192="","",N(G192)+H192-I192)</f>
        <v/>
      </c>
      <c r="K192" s="16"/>
      <c r="L192" s="19" t="str">
        <f aca="false">IF(A192="","",IF(J192&lt;=N(K192),"Bestil","OK"))</f>
        <v/>
      </c>
      <c r="M192" s="20" t="str">
        <f aca="false">IF(A192="","",J192*N(D192))</f>
        <v/>
      </c>
    </row>
    <row r="193" customFormat="false" ht="15" hidden="false" customHeight="false" outlineLevel="0" collapsed="false">
      <c r="A193" s="13"/>
      <c r="B193" s="13"/>
      <c r="C193" s="13"/>
      <c r="D193" s="14"/>
      <c r="E193" s="14"/>
      <c r="F193" s="15" t="str">
        <f aca="false">IF(N(E193)=0,"",(E193-N(D193))/E193)</f>
        <v/>
      </c>
      <c r="G193" s="16"/>
      <c r="H193" s="17" t="str">
        <f aca="false">IF(A193="","",SUMIFS(Bevægelser!$D$5:$D$1004,Bevægelser!$B$5:$B$1004,A193,Bevægelser!$C$5:$C$1004,"Ind"))</f>
        <v/>
      </c>
      <c r="I193" s="17" t="str">
        <f aca="false">IF(A193="","",SUMIFS(Bevægelser!$D$5:$D$1004,Bevægelser!$B$5:$B$1004,A193,Bevægelser!$C$5:$C$1004,"Ud"))</f>
        <v/>
      </c>
      <c r="J193" s="18" t="str">
        <f aca="false">IF(A193="","",N(G193)+H193-I193)</f>
        <v/>
      </c>
      <c r="K193" s="16"/>
      <c r="L193" s="19" t="str">
        <f aca="false">IF(A193="","",IF(J193&lt;=N(K193),"Bestil","OK"))</f>
        <v/>
      </c>
      <c r="M193" s="20" t="str">
        <f aca="false">IF(A193="","",J193*N(D193))</f>
        <v/>
      </c>
    </row>
    <row r="194" customFormat="false" ht="15" hidden="false" customHeight="false" outlineLevel="0" collapsed="false">
      <c r="A194" s="13"/>
      <c r="B194" s="13"/>
      <c r="C194" s="13"/>
      <c r="D194" s="14"/>
      <c r="E194" s="14"/>
      <c r="F194" s="15" t="str">
        <f aca="false">IF(N(E194)=0,"",(E194-N(D194))/E194)</f>
        <v/>
      </c>
      <c r="G194" s="16"/>
      <c r="H194" s="17" t="str">
        <f aca="false">IF(A194="","",SUMIFS(Bevægelser!$D$5:$D$1004,Bevægelser!$B$5:$B$1004,A194,Bevægelser!$C$5:$C$1004,"Ind"))</f>
        <v/>
      </c>
      <c r="I194" s="17" t="str">
        <f aca="false">IF(A194="","",SUMIFS(Bevægelser!$D$5:$D$1004,Bevægelser!$B$5:$B$1004,A194,Bevægelser!$C$5:$C$1004,"Ud"))</f>
        <v/>
      </c>
      <c r="J194" s="18" t="str">
        <f aca="false">IF(A194="","",N(G194)+H194-I194)</f>
        <v/>
      </c>
      <c r="K194" s="16"/>
      <c r="L194" s="19" t="str">
        <f aca="false">IF(A194="","",IF(J194&lt;=N(K194),"Bestil","OK"))</f>
        <v/>
      </c>
      <c r="M194" s="20" t="str">
        <f aca="false">IF(A194="","",J194*N(D194))</f>
        <v/>
      </c>
    </row>
    <row r="195" customFormat="false" ht="15" hidden="false" customHeight="false" outlineLevel="0" collapsed="false">
      <c r="A195" s="13"/>
      <c r="B195" s="13"/>
      <c r="C195" s="13"/>
      <c r="D195" s="14"/>
      <c r="E195" s="14"/>
      <c r="F195" s="15" t="str">
        <f aca="false">IF(N(E195)=0,"",(E195-N(D195))/E195)</f>
        <v/>
      </c>
      <c r="G195" s="16"/>
      <c r="H195" s="17" t="str">
        <f aca="false">IF(A195="","",SUMIFS(Bevægelser!$D$5:$D$1004,Bevægelser!$B$5:$B$1004,A195,Bevægelser!$C$5:$C$1004,"Ind"))</f>
        <v/>
      </c>
      <c r="I195" s="17" t="str">
        <f aca="false">IF(A195="","",SUMIFS(Bevægelser!$D$5:$D$1004,Bevægelser!$B$5:$B$1004,A195,Bevægelser!$C$5:$C$1004,"Ud"))</f>
        <v/>
      </c>
      <c r="J195" s="18" t="str">
        <f aca="false">IF(A195="","",N(G195)+H195-I195)</f>
        <v/>
      </c>
      <c r="K195" s="16"/>
      <c r="L195" s="19" t="str">
        <f aca="false">IF(A195="","",IF(J195&lt;=N(K195),"Bestil","OK"))</f>
        <v/>
      </c>
      <c r="M195" s="20" t="str">
        <f aca="false">IF(A195="","",J195*N(D195))</f>
        <v/>
      </c>
    </row>
    <row r="196" customFormat="false" ht="15" hidden="false" customHeight="false" outlineLevel="0" collapsed="false">
      <c r="A196" s="13"/>
      <c r="B196" s="13"/>
      <c r="C196" s="13"/>
      <c r="D196" s="14"/>
      <c r="E196" s="14"/>
      <c r="F196" s="15" t="str">
        <f aca="false">IF(N(E196)=0,"",(E196-N(D196))/E196)</f>
        <v/>
      </c>
      <c r="G196" s="16"/>
      <c r="H196" s="17" t="str">
        <f aca="false">IF(A196="","",SUMIFS(Bevægelser!$D$5:$D$1004,Bevægelser!$B$5:$B$1004,A196,Bevægelser!$C$5:$C$1004,"Ind"))</f>
        <v/>
      </c>
      <c r="I196" s="17" t="str">
        <f aca="false">IF(A196="","",SUMIFS(Bevægelser!$D$5:$D$1004,Bevægelser!$B$5:$B$1004,A196,Bevægelser!$C$5:$C$1004,"Ud"))</f>
        <v/>
      </c>
      <c r="J196" s="18" t="str">
        <f aca="false">IF(A196="","",N(G196)+H196-I196)</f>
        <v/>
      </c>
      <c r="K196" s="16"/>
      <c r="L196" s="19" t="str">
        <f aca="false">IF(A196="","",IF(J196&lt;=N(K196),"Bestil","OK"))</f>
        <v/>
      </c>
      <c r="M196" s="20" t="str">
        <f aca="false">IF(A196="","",J196*N(D196))</f>
        <v/>
      </c>
    </row>
    <row r="197" customFormat="false" ht="15" hidden="false" customHeight="false" outlineLevel="0" collapsed="false">
      <c r="A197" s="13"/>
      <c r="B197" s="13"/>
      <c r="C197" s="13"/>
      <c r="D197" s="14"/>
      <c r="E197" s="14"/>
      <c r="F197" s="15" t="str">
        <f aca="false">IF(N(E197)=0,"",(E197-N(D197))/E197)</f>
        <v/>
      </c>
      <c r="G197" s="16"/>
      <c r="H197" s="17" t="str">
        <f aca="false">IF(A197="","",SUMIFS(Bevægelser!$D$5:$D$1004,Bevægelser!$B$5:$B$1004,A197,Bevægelser!$C$5:$C$1004,"Ind"))</f>
        <v/>
      </c>
      <c r="I197" s="17" t="str">
        <f aca="false">IF(A197="","",SUMIFS(Bevægelser!$D$5:$D$1004,Bevægelser!$B$5:$B$1004,A197,Bevægelser!$C$5:$C$1004,"Ud"))</f>
        <v/>
      </c>
      <c r="J197" s="18" t="str">
        <f aca="false">IF(A197="","",N(G197)+H197-I197)</f>
        <v/>
      </c>
      <c r="K197" s="16"/>
      <c r="L197" s="19" t="str">
        <f aca="false">IF(A197="","",IF(J197&lt;=N(K197),"Bestil","OK"))</f>
        <v/>
      </c>
      <c r="M197" s="20" t="str">
        <f aca="false">IF(A197="","",J197*N(D197))</f>
        <v/>
      </c>
    </row>
    <row r="198" customFormat="false" ht="15" hidden="false" customHeight="false" outlineLevel="0" collapsed="false">
      <c r="A198" s="13"/>
      <c r="B198" s="13"/>
      <c r="C198" s="13"/>
      <c r="D198" s="14"/>
      <c r="E198" s="14"/>
      <c r="F198" s="15" t="str">
        <f aca="false">IF(N(E198)=0,"",(E198-N(D198))/E198)</f>
        <v/>
      </c>
      <c r="G198" s="16"/>
      <c r="H198" s="17" t="str">
        <f aca="false">IF(A198="","",SUMIFS(Bevægelser!$D$5:$D$1004,Bevægelser!$B$5:$B$1004,A198,Bevægelser!$C$5:$C$1004,"Ind"))</f>
        <v/>
      </c>
      <c r="I198" s="17" t="str">
        <f aca="false">IF(A198="","",SUMIFS(Bevægelser!$D$5:$D$1004,Bevægelser!$B$5:$B$1004,A198,Bevægelser!$C$5:$C$1004,"Ud"))</f>
        <v/>
      </c>
      <c r="J198" s="18" t="str">
        <f aca="false">IF(A198="","",N(G198)+H198-I198)</f>
        <v/>
      </c>
      <c r="K198" s="16"/>
      <c r="L198" s="19" t="str">
        <f aca="false">IF(A198="","",IF(J198&lt;=N(K198),"Bestil","OK"))</f>
        <v/>
      </c>
      <c r="M198" s="20" t="str">
        <f aca="false">IF(A198="","",J198*N(D198))</f>
        <v/>
      </c>
    </row>
    <row r="199" customFormat="false" ht="15" hidden="false" customHeight="false" outlineLevel="0" collapsed="false">
      <c r="A199" s="13"/>
      <c r="B199" s="13"/>
      <c r="C199" s="13"/>
      <c r="D199" s="14"/>
      <c r="E199" s="14"/>
      <c r="F199" s="15" t="str">
        <f aca="false">IF(N(E199)=0,"",(E199-N(D199))/E199)</f>
        <v/>
      </c>
      <c r="G199" s="16"/>
      <c r="H199" s="17" t="str">
        <f aca="false">IF(A199="","",SUMIFS(Bevægelser!$D$5:$D$1004,Bevægelser!$B$5:$B$1004,A199,Bevægelser!$C$5:$C$1004,"Ind"))</f>
        <v/>
      </c>
      <c r="I199" s="17" t="str">
        <f aca="false">IF(A199="","",SUMIFS(Bevægelser!$D$5:$D$1004,Bevægelser!$B$5:$B$1004,A199,Bevægelser!$C$5:$C$1004,"Ud"))</f>
        <v/>
      </c>
      <c r="J199" s="18" t="str">
        <f aca="false">IF(A199="","",N(G199)+H199-I199)</f>
        <v/>
      </c>
      <c r="K199" s="16"/>
      <c r="L199" s="19" t="str">
        <f aca="false">IF(A199="","",IF(J199&lt;=N(K199),"Bestil","OK"))</f>
        <v/>
      </c>
      <c r="M199" s="20" t="str">
        <f aca="false">IF(A199="","",J199*N(D199))</f>
        <v/>
      </c>
    </row>
    <row r="200" customFormat="false" ht="15" hidden="false" customHeight="false" outlineLevel="0" collapsed="false">
      <c r="A200" s="13"/>
      <c r="B200" s="13"/>
      <c r="C200" s="13"/>
      <c r="D200" s="14"/>
      <c r="E200" s="14"/>
      <c r="F200" s="15" t="str">
        <f aca="false">IF(N(E200)=0,"",(E200-N(D200))/E200)</f>
        <v/>
      </c>
      <c r="G200" s="16"/>
      <c r="H200" s="17" t="str">
        <f aca="false">IF(A200="","",SUMIFS(Bevægelser!$D$5:$D$1004,Bevægelser!$B$5:$B$1004,A200,Bevægelser!$C$5:$C$1004,"Ind"))</f>
        <v/>
      </c>
      <c r="I200" s="17" t="str">
        <f aca="false">IF(A200="","",SUMIFS(Bevægelser!$D$5:$D$1004,Bevægelser!$B$5:$B$1004,A200,Bevægelser!$C$5:$C$1004,"Ud"))</f>
        <v/>
      </c>
      <c r="J200" s="18" t="str">
        <f aca="false">IF(A200="","",N(G200)+H200-I200)</f>
        <v/>
      </c>
      <c r="K200" s="16"/>
      <c r="L200" s="19" t="str">
        <f aca="false">IF(A200="","",IF(J200&lt;=N(K200),"Bestil","OK"))</f>
        <v/>
      </c>
      <c r="M200" s="20" t="str">
        <f aca="false">IF(A200="","",J200*N(D200))</f>
        <v/>
      </c>
    </row>
    <row r="201" customFormat="false" ht="15" hidden="false" customHeight="false" outlineLevel="0" collapsed="false">
      <c r="A201" s="13"/>
      <c r="B201" s="13"/>
      <c r="C201" s="13"/>
      <c r="D201" s="14"/>
      <c r="E201" s="14"/>
      <c r="F201" s="15" t="str">
        <f aca="false">IF(N(E201)=0,"",(E201-N(D201))/E201)</f>
        <v/>
      </c>
      <c r="G201" s="16"/>
      <c r="H201" s="17" t="str">
        <f aca="false">IF(A201="","",SUMIFS(Bevægelser!$D$5:$D$1004,Bevægelser!$B$5:$B$1004,A201,Bevægelser!$C$5:$C$1004,"Ind"))</f>
        <v/>
      </c>
      <c r="I201" s="17" t="str">
        <f aca="false">IF(A201="","",SUMIFS(Bevægelser!$D$5:$D$1004,Bevægelser!$B$5:$B$1004,A201,Bevægelser!$C$5:$C$1004,"Ud"))</f>
        <v/>
      </c>
      <c r="J201" s="18" t="str">
        <f aca="false">IF(A201="","",N(G201)+H201-I201)</f>
        <v/>
      </c>
      <c r="K201" s="16"/>
      <c r="L201" s="19" t="str">
        <f aca="false">IF(A201="","",IF(J201&lt;=N(K201),"Bestil","OK"))</f>
        <v/>
      </c>
      <c r="M201" s="20" t="str">
        <f aca="false">IF(A201="","",J201*N(D201))</f>
        <v/>
      </c>
    </row>
    <row r="202" customFormat="false" ht="15" hidden="false" customHeight="false" outlineLevel="0" collapsed="false">
      <c r="A202" s="13"/>
      <c r="B202" s="13"/>
      <c r="C202" s="13"/>
      <c r="D202" s="14"/>
      <c r="E202" s="14"/>
      <c r="F202" s="15" t="str">
        <f aca="false">IF(N(E202)=0,"",(E202-N(D202))/E202)</f>
        <v/>
      </c>
      <c r="G202" s="16"/>
      <c r="H202" s="17" t="str">
        <f aca="false">IF(A202="","",SUMIFS(Bevægelser!$D$5:$D$1004,Bevægelser!$B$5:$B$1004,A202,Bevægelser!$C$5:$C$1004,"Ind"))</f>
        <v/>
      </c>
      <c r="I202" s="17" t="str">
        <f aca="false">IF(A202="","",SUMIFS(Bevægelser!$D$5:$D$1004,Bevægelser!$B$5:$B$1004,A202,Bevægelser!$C$5:$C$1004,"Ud"))</f>
        <v/>
      </c>
      <c r="J202" s="18" t="str">
        <f aca="false">IF(A202="","",N(G202)+H202-I202)</f>
        <v/>
      </c>
      <c r="K202" s="16"/>
      <c r="L202" s="19" t="str">
        <f aca="false">IF(A202="","",IF(J202&lt;=N(K202),"Bestil","OK"))</f>
        <v/>
      </c>
      <c r="M202" s="20" t="str">
        <f aca="false">IF(A202="","",J202*N(D202))</f>
        <v/>
      </c>
    </row>
    <row r="203" customFormat="false" ht="15" hidden="false" customHeight="false" outlineLevel="0" collapsed="false">
      <c r="A203" s="13"/>
      <c r="B203" s="13"/>
      <c r="C203" s="13"/>
      <c r="D203" s="14"/>
      <c r="E203" s="14"/>
      <c r="F203" s="15" t="str">
        <f aca="false">IF(N(E203)=0,"",(E203-N(D203))/E203)</f>
        <v/>
      </c>
      <c r="G203" s="16"/>
      <c r="H203" s="17" t="str">
        <f aca="false">IF(A203="","",SUMIFS(Bevægelser!$D$5:$D$1004,Bevægelser!$B$5:$B$1004,A203,Bevægelser!$C$5:$C$1004,"Ind"))</f>
        <v/>
      </c>
      <c r="I203" s="17" t="str">
        <f aca="false">IF(A203="","",SUMIFS(Bevægelser!$D$5:$D$1004,Bevægelser!$B$5:$B$1004,A203,Bevægelser!$C$5:$C$1004,"Ud"))</f>
        <v/>
      </c>
      <c r="J203" s="18" t="str">
        <f aca="false">IF(A203="","",N(G203)+H203-I203)</f>
        <v/>
      </c>
      <c r="K203" s="16"/>
      <c r="L203" s="19" t="str">
        <f aca="false">IF(A203="","",IF(J203&lt;=N(K203),"Bestil","OK"))</f>
        <v/>
      </c>
      <c r="M203" s="20" t="str">
        <f aca="false">IF(A203="","",J203*N(D203))</f>
        <v/>
      </c>
    </row>
    <row r="204" customFormat="false" ht="15" hidden="false" customHeight="false" outlineLevel="0" collapsed="false">
      <c r="A204" s="13"/>
      <c r="B204" s="13"/>
      <c r="C204" s="13"/>
      <c r="D204" s="14"/>
      <c r="E204" s="14"/>
      <c r="F204" s="15" t="str">
        <f aca="false">IF(N(E204)=0,"",(E204-N(D204))/E204)</f>
        <v/>
      </c>
      <c r="G204" s="16"/>
      <c r="H204" s="17" t="str">
        <f aca="false">IF(A204="","",SUMIFS(Bevægelser!$D$5:$D$1004,Bevægelser!$B$5:$B$1004,A204,Bevægelser!$C$5:$C$1004,"Ind"))</f>
        <v/>
      </c>
      <c r="I204" s="17" t="str">
        <f aca="false">IF(A204="","",SUMIFS(Bevægelser!$D$5:$D$1004,Bevægelser!$B$5:$B$1004,A204,Bevægelser!$C$5:$C$1004,"Ud"))</f>
        <v/>
      </c>
      <c r="J204" s="18" t="str">
        <f aca="false">IF(A204="","",N(G204)+H204-I204)</f>
        <v/>
      </c>
      <c r="K204" s="16"/>
      <c r="L204" s="19" t="str">
        <f aca="false">IF(A204="","",IF(J204&lt;=N(K204),"Bestil","OK"))</f>
        <v/>
      </c>
      <c r="M204" s="20" t="str">
        <f aca="false">IF(A204="","",J204*N(D204))</f>
        <v/>
      </c>
    </row>
  </sheetData>
  <mergeCells count="6">
    <mergeCell ref="C1:D1"/>
    <mergeCell ref="E1:F1"/>
    <mergeCell ref="G1:H1"/>
    <mergeCell ref="C2:D2"/>
    <mergeCell ref="E2:F2"/>
    <mergeCell ref="G2:H2"/>
  </mergeCells>
  <conditionalFormatting sqref="L5:L204">
    <cfRule type="cellIs" priority="2" operator="equal" aboveAverage="0" equalAverage="0" bottom="0" percent="0" rank="0" text="" dxfId="0">
      <formula>"Bestil"</formula>
    </cfRule>
    <cfRule type="cellIs" priority="3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F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9"/>
    <col collapsed="false" customWidth="true" hidden="false" outlineLevel="0" max="5" min="5" style="0" width="34"/>
    <col collapsed="false" customWidth="true" hidden="false" outlineLevel="0" max="6" min="6" style="0" width="26"/>
  </cols>
  <sheetData>
    <row r="1" customFormat="false" ht="31.5" hidden="false" customHeight="true" outlineLevel="0" collapsed="false">
      <c r="A1" s="21" t="s">
        <v>44</v>
      </c>
    </row>
    <row r="2" customFormat="false" ht="15" hidden="false" customHeight="false" outlineLevel="0" collapsed="false">
      <c r="A2" s="22" t="s">
        <v>45</v>
      </c>
    </row>
    <row r="4" customFormat="false" ht="15" hidden="false" customHeight="false" outlineLevel="0" collapsed="false">
      <c r="A4" s="11" t="s">
        <v>46</v>
      </c>
      <c r="B4" s="12" t="s">
        <v>16</v>
      </c>
      <c r="C4" s="12" t="s">
        <v>47</v>
      </c>
      <c r="D4" s="12" t="s">
        <v>48</v>
      </c>
      <c r="E4" s="12" t="s">
        <v>49</v>
      </c>
      <c r="F4" s="12" t="s">
        <v>17</v>
      </c>
    </row>
    <row r="5" customFormat="false" ht="15" hidden="false" customHeight="false" outlineLevel="0" collapsed="false">
      <c r="A5" s="23" t="n">
        <v>46390</v>
      </c>
      <c r="B5" s="24" t="s">
        <v>29</v>
      </c>
      <c r="C5" s="24" t="s">
        <v>24</v>
      </c>
      <c r="D5" s="16" t="n">
        <v>12</v>
      </c>
      <c r="E5" s="13"/>
      <c r="F5" s="25" t="str">
        <f aca="false">IF(B5="","",IFERROR(INDEX(Varer!$B$5:$B$204,MATCH(B5,Varer!$A$5:$A$204,0)),"Ukendt varenr."))</f>
        <v>Krus, hvid</v>
      </c>
    </row>
    <row r="6" customFormat="false" ht="15" hidden="false" customHeight="false" outlineLevel="0" collapsed="false">
      <c r="A6" s="23" t="n">
        <v>46392</v>
      </c>
      <c r="B6" s="24" t="s">
        <v>36</v>
      </c>
      <c r="C6" s="24" t="s">
        <v>24</v>
      </c>
      <c r="D6" s="16" t="n">
        <v>30</v>
      </c>
      <c r="E6" s="13"/>
      <c r="F6" s="25" t="str">
        <f aca="false">IF(B6="","",IFERROR(INDEX(Varer!$B$5:$B$204,MATCH(B6,Varer!$A$5:$A$204,0)),"Ukendt varenr."))</f>
        <v>Lys, duft af gran</v>
      </c>
    </row>
    <row r="7" customFormat="false" ht="15" hidden="false" customHeight="false" outlineLevel="0" collapsed="false">
      <c r="A7" s="23" t="n">
        <v>46394</v>
      </c>
      <c r="B7" s="24" t="s">
        <v>39</v>
      </c>
      <c r="C7" s="24" t="s">
        <v>23</v>
      </c>
      <c r="D7" s="16" t="n">
        <v>40</v>
      </c>
      <c r="E7" s="13"/>
      <c r="F7" s="25" t="str">
        <f aca="false">IF(B7="","",IFERROR(INDEX(Varer!$B$5:$B$204,MATCH(B7,Varer!$A$5:$A$204,0)),"Ukendt varenr."))</f>
        <v>Lys, vanilje</v>
      </c>
    </row>
    <row r="8" customFormat="false" ht="15" hidden="false" customHeight="false" outlineLevel="0" collapsed="false">
      <c r="A8" s="23" t="n">
        <v>46396</v>
      </c>
      <c r="B8" s="24" t="s">
        <v>32</v>
      </c>
      <c r="C8" s="24" t="s">
        <v>24</v>
      </c>
      <c r="D8" s="16" t="n">
        <v>8</v>
      </c>
      <c r="E8" s="13"/>
      <c r="F8" s="25" t="str">
        <f aca="false">IF(B8="","",IFERROR(INDEX(Varer!$B$5:$B$204,MATCH(B8,Varer!$A$5:$A$204,0)),"Ukendt varenr."))</f>
        <v>Krus, blå</v>
      </c>
    </row>
    <row r="9" customFormat="false" ht="15" hidden="false" customHeight="false" outlineLevel="0" collapsed="false">
      <c r="A9" s="23" t="n">
        <v>46399</v>
      </c>
      <c r="B9" s="24" t="s">
        <v>41</v>
      </c>
      <c r="C9" s="24" t="s">
        <v>24</v>
      </c>
      <c r="D9" s="16" t="n">
        <v>15</v>
      </c>
      <c r="E9" s="13"/>
      <c r="F9" s="25" t="str">
        <f aca="false">IF(B9="","",IFERROR(INDEX(Varer!$B$5:$B$204,MATCH(B9,Varer!$A$5:$A$204,0)),"Ukendt varenr."))</f>
        <v>Gavekort 250 kr.</v>
      </c>
    </row>
    <row r="10" customFormat="false" ht="15" hidden="false" customHeight="false" outlineLevel="0" collapsed="false">
      <c r="A10" s="23" t="n">
        <v>46401</v>
      </c>
      <c r="B10" s="24" t="s">
        <v>39</v>
      </c>
      <c r="C10" s="24" t="s">
        <v>24</v>
      </c>
      <c r="D10" s="16" t="n">
        <v>22</v>
      </c>
      <c r="E10" s="13"/>
      <c r="F10" s="25" t="str">
        <f aca="false">IF(B10="","",IFERROR(INDEX(Varer!$B$5:$B$204,MATCH(B10,Varer!$A$5:$A$204,0)),"Ukendt varenr."))</f>
        <v>Lys, vanilje</v>
      </c>
    </row>
    <row r="11" customFormat="false" ht="15" hidden="false" customHeight="false" outlineLevel="0" collapsed="false">
      <c r="A11" s="23"/>
      <c r="B11" s="24"/>
      <c r="C11" s="24"/>
      <c r="D11" s="16"/>
      <c r="E11" s="13"/>
      <c r="F11" s="25" t="str">
        <f aca="false">IF(B11="","",IFERROR(INDEX(Varer!$B$5:$B$204,MATCH(B11,Varer!$A$5:$A$204,0)),"Ukendt varenr."))</f>
        <v/>
      </c>
    </row>
    <row r="12" customFormat="false" ht="15" hidden="false" customHeight="false" outlineLevel="0" collapsed="false">
      <c r="A12" s="23"/>
      <c r="B12" s="24"/>
      <c r="C12" s="24"/>
      <c r="D12" s="16"/>
      <c r="E12" s="13"/>
      <c r="F12" s="25" t="str">
        <f aca="false">IF(B12="","",IFERROR(INDEX(Varer!$B$5:$B$204,MATCH(B12,Varer!$A$5:$A$204,0)),"Ukendt varenr."))</f>
        <v/>
      </c>
    </row>
    <row r="13" customFormat="false" ht="15" hidden="false" customHeight="false" outlineLevel="0" collapsed="false">
      <c r="A13" s="23"/>
      <c r="B13" s="24"/>
      <c r="C13" s="24"/>
      <c r="D13" s="16"/>
      <c r="E13" s="13"/>
      <c r="F13" s="25" t="str">
        <f aca="false">IF(B13="","",IFERROR(INDEX(Varer!$B$5:$B$204,MATCH(B13,Varer!$A$5:$A$204,0)),"Ukendt varenr."))</f>
        <v/>
      </c>
    </row>
    <row r="14" customFormat="false" ht="15" hidden="false" customHeight="false" outlineLevel="0" collapsed="false">
      <c r="A14" s="23"/>
      <c r="B14" s="24"/>
      <c r="C14" s="24"/>
      <c r="D14" s="16"/>
      <c r="E14" s="13"/>
      <c r="F14" s="25" t="str">
        <f aca="false">IF(B14="","",IFERROR(INDEX(Varer!$B$5:$B$204,MATCH(B14,Varer!$A$5:$A$204,0)),"Ukendt varenr."))</f>
        <v/>
      </c>
    </row>
    <row r="15" customFormat="false" ht="15" hidden="false" customHeight="false" outlineLevel="0" collapsed="false">
      <c r="A15" s="23"/>
      <c r="B15" s="24"/>
      <c r="C15" s="24"/>
      <c r="D15" s="16"/>
      <c r="E15" s="13"/>
      <c r="F15" s="25" t="str">
        <f aca="false">IF(B15="","",IFERROR(INDEX(Varer!$B$5:$B$204,MATCH(B15,Varer!$A$5:$A$204,0)),"Ukendt varenr."))</f>
        <v/>
      </c>
    </row>
    <row r="16" customFormat="false" ht="15" hidden="false" customHeight="false" outlineLevel="0" collapsed="false">
      <c r="A16" s="23"/>
      <c r="B16" s="24"/>
      <c r="C16" s="24"/>
      <c r="D16" s="16"/>
      <c r="E16" s="13"/>
      <c r="F16" s="25" t="str">
        <f aca="false">IF(B16="","",IFERROR(INDEX(Varer!$B$5:$B$204,MATCH(B16,Varer!$A$5:$A$204,0)),"Ukendt varenr."))</f>
        <v/>
      </c>
    </row>
    <row r="17" customFormat="false" ht="15" hidden="false" customHeight="false" outlineLevel="0" collapsed="false">
      <c r="A17" s="23"/>
      <c r="B17" s="24"/>
      <c r="C17" s="24"/>
      <c r="D17" s="16"/>
      <c r="E17" s="13"/>
      <c r="F17" s="25" t="str">
        <f aca="false">IF(B17="","",IFERROR(INDEX(Varer!$B$5:$B$204,MATCH(B17,Varer!$A$5:$A$204,0)),"Ukendt varenr."))</f>
        <v/>
      </c>
    </row>
    <row r="18" customFormat="false" ht="15" hidden="false" customHeight="false" outlineLevel="0" collapsed="false">
      <c r="A18" s="23"/>
      <c r="B18" s="24"/>
      <c r="C18" s="24"/>
      <c r="D18" s="16"/>
      <c r="E18" s="13"/>
      <c r="F18" s="25" t="str">
        <f aca="false">IF(B18="","",IFERROR(INDEX(Varer!$B$5:$B$204,MATCH(B18,Varer!$A$5:$A$204,0)),"Ukendt varenr."))</f>
        <v/>
      </c>
    </row>
    <row r="19" customFormat="false" ht="15" hidden="false" customHeight="false" outlineLevel="0" collapsed="false">
      <c r="A19" s="23"/>
      <c r="B19" s="24"/>
      <c r="C19" s="24"/>
      <c r="D19" s="16"/>
      <c r="E19" s="13"/>
      <c r="F19" s="25" t="str">
        <f aca="false">IF(B19="","",IFERROR(INDEX(Varer!$B$5:$B$204,MATCH(B19,Varer!$A$5:$A$204,0)),"Ukendt varenr."))</f>
        <v/>
      </c>
    </row>
    <row r="20" customFormat="false" ht="15" hidden="false" customHeight="false" outlineLevel="0" collapsed="false">
      <c r="A20" s="23"/>
      <c r="B20" s="24"/>
      <c r="C20" s="24"/>
      <c r="D20" s="16"/>
      <c r="E20" s="13"/>
      <c r="F20" s="25" t="str">
        <f aca="false">IF(B20="","",IFERROR(INDEX(Varer!$B$5:$B$204,MATCH(B20,Varer!$A$5:$A$204,0)),"Ukendt varenr."))</f>
        <v/>
      </c>
    </row>
    <row r="21" customFormat="false" ht="15" hidden="false" customHeight="false" outlineLevel="0" collapsed="false">
      <c r="A21" s="23"/>
      <c r="B21" s="24"/>
      <c r="C21" s="24"/>
      <c r="D21" s="16"/>
      <c r="E21" s="13"/>
      <c r="F21" s="25" t="str">
        <f aca="false">IF(B21="","",IFERROR(INDEX(Varer!$B$5:$B$204,MATCH(B21,Varer!$A$5:$A$204,0)),"Ukendt varenr."))</f>
        <v/>
      </c>
    </row>
    <row r="22" customFormat="false" ht="15" hidden="false" customHeight="false" outlineLevel="0" collapsed="false">
      <c r="A22" s="23"/>
      <c r="B22" s="24"/>
      <c r="C22" s="24"/>
      <c r="D22" s="16"/>
      <c r="E22" s="13"/>
      <c r="F22" s="25" t="str">
        <f aca="false">IF(B22="","",IFERROR(INDEX(Varer!$B$5:$B$204,MATCH(B22,Varer!$A$5:$A$204,0)),"Ukendt varenr."))</f>
        <v/>
      </c>
    </row>
    <row r="23" customFormat="false" ht="15" hidden="false" customHeight="false" outlineLevel="0" collapsed="false">
      <c r="A23" s="23"/>
      <c r="B23" s="24"/>
      <c r="C23" s="24"/>
      <c r="D23" s="16"/>
      <c r="E23" s="13"/>
      <c r="F23" s="25" t="str">
        <f aca="false">IF(B23="","",IFERROR(INDEX(Varer!$B$5:$B$204,MATCH(B23,Varer!$A$5:$A$204,0)),"Ukendt varenr."))</f>
        <v/>
      </c>
    </row>
    <row r="24" customFormat="false" ht="15" hidden="false" customHeight="false" outlineLevel="0" collapsed="false">
      <c r="A24" s="23"/>
      <c r="B24" s="24"/>
      <c r="C24" s="24"/>
      <c r="D24" s="16"/>
      <c r="E24" s="13"/>
      <c r="F24" s="25" t="str">
        <f aca="false">IF(B24="","",IFERROR(INDEX(Varer!$B$5:$B$204,MATCH(B24,Varer!$A$5:$A$204,0)),"Ukendt varenr."))</f>
        <v/>
      </c>
    </row>
    <row r="25" customFormat="false" ht="15" hidden="false" customHeight="false" outlineLevel="0" collapsed="false">
      <c r="A25" s="23"/>
      <c r="B25" s="24"/>
      <c r="C25" s="24"/>
      <c r="D25" s="16"/>
      <c r="E25" s="13"/>
      <c r="F25" s="25" t="str">
        <f aca="false">IF(B25="","",IFERROR(INDEX(Varer!$B$5:$B$204,MATCH(B25,Varer!$A$5:$A$204,0)),"Ukendt varenr."))</f>
        <v/>
      </c>
    </row>
    <row r="26" customFormat="false" ht="15" hidden="false" customHeight="false" outlineLevel="0" collapsed="false">
      <c r="A26" s="23"/>
      <c r="B26" s="24"/>
      <c r="C26" s="24"/>
      <c r="D26" s="16"/>
      <c r="E26" s="13"/>
      <c r="F26" s="25" t="str">
        <f aca="false">IF(B26="","",IFERROR(INDEX(Varer!$B$5:$B$204,MATCH(B26,Varer!$A$5:$A$204,0)),"Ukendt varenr."))</f>
        <v/>
      </c>
    </row>
    <row r="27" customFormat="false" ht="15" hidden="false" customHeight="false" outlineLevel="0" collapsed="false">
      <c r="A27" s="23"/>
      <c r="B27" s="24"/>
      <c r="C27" s="24"/>
      <c r="D27" s="16"/>
      <c r="E27" s="13"/>
      <c r="F27" s="25" t="str">
        <f aca="false">IF(B27="","",IFERROR(INDEX(Varer!$B$5:$B$204,MATCH(B27,Varer!$A$5:$A$204,0)),"Ukendt varenr."))</f>
        <v/>
      </c>
    </row>
    <row r="28" customFormat="false" ht="15" hidden="false" customHeight="false" outlineLevel="0" collapsed="false">
      <c r="A28" s="23"/>
      <c r="B28" s="24"/>
      <c r="C28" s="24"/>
      <c r="D28" s="16"/>
      <c r="E28" s="13"/>
      <c r="F28" s="25" t="str">
        <f aca="false">IF(B28="","",IFERROR(INDEX(Varer!$B$5:$B$204,MATCH(B28,Varer!$A$5:$A$204,0)),"Ukendt varenr."))</f>
        <v/>
      </c>
    </row>
    <row r="29" customFormat="false" ht="15" hidden="false" customHeight="false" outlineLevel="0" collapsed="false">
      <c r="A29" s="23"/>
      <c r="B29" s="24"/>
      <c r="C29" s="24"/>
      <c r="D29" s="16"/>
      <c r="E29" s="13"/>
      <c r="F29" s="25" t="str">
        <f aca="false">IF(B29="","",IFERROR(INDEX(Varer!$B$5:$B$204,MATCH(B29,Varer!$A$5:$A$204,0)),"Ukendt varenr."))</f>
        <v/>
      </c>
    </row>
    <row r="30" customFormat="false" ht="15" hidden="false" customHeight="false" outlineLevel="0" collapsed="false">
      <c r="A30" s="23"/>
      <c r="B30" s="24"/>
      <c r="C30" s="24"/>
      <c r="D30" s="16"/>
      <c r="E30" s="13"/>
      <c r="F30" s="25" t="str">
        <f aca="false">IF(B30="","",IFERROR(INDEX(Varer!$B$5:$B$204,MATCH(B30,Varer!$A$5:$A$204,0)),"Ukendt varenr."))</f>
        <v/>
      </c>
    </row>
    <row r="31" customFormat="false" ht="15" hidden="false" customHeight="false" outlineLevel="0" collapsed="false">
      <c r="A31" s="23"/>
      <c r="B31" s="24"/>
      <c r="C31" s="24"/>
      <c r="D31" s="16"/>
      <c r="E31" s="13"/>
      <c r="F31" s="25" t="str">
        <f aca="false">IF(B31="","",IFERROR(INDEX(Varer!$B$5:$B$204,MATCH(B31,Varer!$A$5:$A$204,0)),"Ukendt varenr."))</f>
        <v/>
      </c>
    </row>
    <row r="32" customFormat="false" ht="15" hidden="false" customHeight="false" outlineLevel="0" collapsed="false">
      <c r="A32" s="23"/>
      <c r="B32" s="24"/>
      <c r="C32" s="24"/>
      <c r="D32" s="16"/>
      <c r="E32" s="13"/>
      <c r="F32" s="25" t="str">
        <f aca="false">IF(B32="","",IFERROR(INDEX(Varer!$B$5:$B$204,MATCH(B32,Varer!$A$5:$A$204,0)),"Ukendt varenr."))</f>
        <v/>
      </c>
    </row>
    <row r="33" customFormat="false" ht="15" hidden="false" customHeight="false" outlineLevel="0" collapsed="false">
      <c r="A33" s="23"/>
      <c r="B33" s="24"/>
      <c r="C33" s="24"/>
      <c r="D33" s="16"/>
      <c r="E33" s="13"/>
      <c r="F33" s="25" t="str">
        <f aca="false">IF(B33="","",IFERROR(INDEX(Varer!$B$5:$B$204,MATCH(B33,Varer!$A$5:$A$204,0)),"Ukendt varenr."))</f>
        <v/>
      </c>
    </row>
    <row r="34" customFormat="false" ht="15" hidden="false" customHeight="false" outlineLevel="0" collapsed="false">
      <c r="A34" s="23"/>
      <c r="B34" s="24"/>
      <c r="C34" s="24"/>
      <c r="D34" s="16"/>
      <c r="E34" s="13"/>
      <c r="F34" s="25" t="str">
        <f aca="false">IF(B34="","",IFERROR(INDEX(Varer!$B$5:$B$204,MATCH(B34,Varer!$A$5:$A$204,0)),"Ukendt varenr."))</f>
        <v/>
      </c>
    </row>
    <row r="35" customFormat="false" ht="15" hidden="false" customHeight="false" outlineLevel="0" collapsed="false">
      <c r="A35" s="23"/>
      <c r="B35" s="24"/>
      <c r="C35" s="24"/>
      <c r="D35" s="16"/>
      <c r="E35" s="13"/>
      <c r="F35" s="25" t="str">
        <f aca="false">IF(B35="","",IFERROR(INDEX(Varer!$B$5:$B$204,MATCH(B35,Varer!$A$5:$A$204,0)),"Ukendt varenr."))</f>
        <v/>
      </c>
    </row>
    <row r="36" customFormat="false" ht="15" hidden="false" customHeight="false" outlineLevel="0" collapsed="false">
      <c r="A36" s="23"/>
      <c r="B36" s="24"/>
      <c r="C36" s="24"/>
      <c r="D36" s="16"/>
      <c r="E36" s="13"/>
      <c r="F36" s="25" t="str">
        <f aca="false">IF(B36="","",IFERROR(INDEX(Varer!$B$5:$B$204,MATCH(B36,Varer!$A$5:$A$204,0)),"Ukendt varenr."))</f>
        <v/>
      </c>
    </row>
    <row r="37" customFormat="false" ht="15" hidden="false" customHeight="false" outlineLevel="0" collapsed="false">
      <c r="A37" s="23"/>
      <c r="B37" s="24"/>
      <c r="C37" s="24"/>
      <c r="D37" s="16"/>
      <c r="E37" s="13"/>
      <c r="F37" s="25" t="str">
        <f aca="false">IF(B37="","",IFERROR(INDEX(Varer!$B$5:$B$204,MATCH(B37,Varer!$A$5:$A$204,0)),"Ukendt varenr."))</f>
        <v/>
      </c>
    </row>
    <row r="38" customFormat="false" ht="15" hidden="false" customHeight="false" outlineLevel="0" collapsed="false">
      <c r="A38" s="23"/>
      <c r="B38" s="24"/>
      <c r="C38" s="24"/>
      <c r="D38" s="16"/>
      <c r="E38" s="13"/>
      <c r="F38" s="25" t="str">
        <f aca="false">IF(B38="","",IFERROR(INDEX(Varer!$B$5:$B$204,MATCH(B38,Varer!$A$5:$A$204,0)),"Ukendt varenr."))</f>
        <v/>
      </c>
    </row>
    <row r="39" customFormat="false" ht="15" hidden="false" customHeight="false" outlineLevel="0" collapsed="false">
      <c r="A39" s="23"/>
      <c r="B39" s="24"/>
      <c r="C39" s="24"/>
      <c r="D39" s="16"/>
      <c r="E39" s="13"/>
      <c r="F39" s="25" t="str">
        <f aca="false">IF(B39="","",IFERROR(INDEX(Varer!$B$5:$B$204,MATCH(B39,Varer!$A$5:$A$204,0)),"Ukendt varenr."))</f>
        <v/>
      </c>
    </row>
    <row r="40" customFormat="false" ht="15" hidden="false" customHeight="false" outlineLevel="0" collapsed="false">
      <c r="A40" s="23"/>
      <c r="B40" s="24"/>
      <c r="C40" s="24"/>
      <c r="D40" s="16"/>
      <c r="E40" s="13"/>
      <c r="F40" s="25" t="str">
        <f aca="false">IF(B40="","",IFERROR(INDEX(Varer!$B$5:$B$204,MATCH(B40,Varer!$A$5:$A$204,0)),"Ukendt varenr."))</f>
        <v/>
      </c>
    </row>
    <row r="41" customFormat="false" ht="15" hidden="false" customHeight="false" outlineLevel="0" collapsed="false">
      <c r="A41" s="23"/>
      <c r="B41" s="24"/>
      <c r="C41" s="24"/>
      <c r="D41" s="16"/>
      <c r="E41" s="13"/>
      <c r="F41" s="25" t="str">
        <f aca="false">IF(B41="","",IFERROR(INDEX(Varer!$B$5:$B$204,MATCH(B41,Varer!$A$5:$A$204,0)),"Ukendt varenr."))</f>
        <v/>
      </c>
    </row>
    <row r="42" customFormat="false" ht="15" hidden="false" customHeight="false" outlineLevel="0" collapsed="false">
      <c r="A42" s="23"/>
      <c r="B42" s="24"/>
      <c r="C42" s="24"/>
      <c r="D42" s="16"/>
      <c r="E42" s="13"/>
      <c r="F42" s="25" t="str">
        <f aca="false">IF(B42="","",IFERROR(INDEX(Varer!$B$5:$B$204,MATCH(B42,Varer!$A$5:$A$204,0)),"Ukendt varenr."))</f>
        <v/>
      </c>
    </row>
    <row r="43" customFormat="false" ht="15" hidden="false" customHeight="false" outlineLevel="0" collapsed="false">
      <c r="A43" s="23"/>
      <c r="B43" s="24"/>
      <c r="C43" s="24"/>
      <c r="D43" s="16"/>
      <c r="E43" s="13"/>
      <c r="F43" s="25" t="str">
        <f aca="false">IF(B43="","",IFERROR(INDEX(Varer!$B$5:$B$204,MATCH(B43,Varer!$A$5:$A$204,0)),"Ukendt varenr."))</f>
        <v/>
      </c>
    </row>
    <row r="44" customFormat="false" ht="15" hidden="false" customHeight="false" outlineLevel="0" collapsed="false">
      <c r="A44" s="23"/>
      <c r="B44" s="24"/>
      <c r="C44" s="24"/>
      <c r="D44" s="16"/>
      <c r="E44" s="13"/>
      <c r="F44" s="25" t="str">
        <f aca="false">IF(B44="","",IFERROR(INDEX(Varer!$B$5:$B$204,MATCH(B44,Varer!$A$5:$A$204,0)),"Ukendt varenr."))</f>
        <v/>
      </c>
    </row>
    <row r="45" customFormat="false" ht="15" hidden="false" customHeight="false" outlineLevel="0" collapsed="false">
      <c r="A45" s="23"/>
      <c r="B45" s="24"/>
      <c r="C45" s="24"/>
      <c r="D45" s="16"/>
      <c r="E45" s="13"/>
      <c r="F45" s="25" t="str">
        <f aca="false">IF(B45="","",IFERROR(INDEX(Varer!$B$5:$B$204,MATCH(B45,Varer!$A$5:$A$204,0)),"Ukendt varenr."))</f>
        <v/>
      </c>
    </row>
    <row r="46" customFormat="false" ht="15" hidden="false" customHeight="false" outlineLevel="0" collapsed="false">
      <c r="A46" s="23"/>
      <c r="B46" s="24"/>
      <c r="C46" s="24"/>
      <c r="D46" s="16"/>
      <c r="E46" s="13"/>
      <c r="F46" s="25" t="str">
        <f aca="false">IF(B46="","",IFERROR(INDEX(Varer!$B$5:$B$204,MATCH(B46,Varer!$A$5:$A$204,0)),"Ukendt varenr."))</f>
        <v/>
      </c>
    </row>
    <row r="47" customFormat="false" ht="15" hidden="false" customHeight="false" outlineLevel="0" collapsed="false">
      <c r="A47" s="23"/>
      <c r="B47" s="24"/>
      <c r="C47" s="24"/>
      <c r="D47" s="16"/>
      <c r="E47" s="13"/>
      <c r="F47" s="25" t="str">
        <f aca="false">IF(B47="","",IFERROR(INDEX(Varer!$B$5:$B$204,MATCH(B47,Varer!$A$5:$A$204,0)),"Ukendt varenr."))</f>
        <v/>
      </c>
    </row>
    <row r="48" customFormat="false" ht="15" hidden="false" customHeight="false" outlineLevel="0" collapsed="false">
      <c r="A48" s="23"/>
      <c r="B48" s="24"/>
      <c r="C48" s="24"/>
      <c r="D48" s="16"/>
      <c r="E48" s="13"/>
      <c r="F48" s="25" t="str">
        <f aca="false">IF(B48="","",IFERROR(INDEX(Varer!$B$5:$B$204,MATCH(B48,Varer!$A$5:$A$204,0)),"Ukendt varenr."))</f>
        <v/>
      </c>
    </row>
    <row r="49" customFormat="false" ht="15" hidden="false" customHeight="false" outlineLevel="0" collapsed="false">
      <c r="A49" s="23"/>
      <c r="B49" s="24"/>
      <c r="C49" s="24"/>
      <c r="D49" s="16"/>
      <c r="E49" s="13"/>
      <c r="F49" s="25" t="str">
        <f aca="false">IF(B49="","",IFERROR(INDEX(Varer!$B$5:$B$204,MATCH(B49,Varer!$A$5:$A$204,0)),"Ukendt varenr."))</f>
        <v/>
      </c>
    </row>
    <row r="50" customFormat="false" ht="15" hidden="false" customHeight="false" outlineLevel="0" collapsed="false">
      <c r="A50" s="23"/>
      <c r="B50" s="24"/>
      <c r="C50" s="24"/>
      <c r="D50" s="16"/>
      <c r="E50" s="13"/>
      <c r="F50" s="25" t="str">
        <f aca="false">IF(B50="","",IFERROR(INDEX(Varer!$B$5:$B$204,MATCH(B50,Varer!$A$5:$A$204,0)),"Ukendt varenr."))</f>
        <v/>
      </c>
    </row>
    <row r="51" customFormat="false" ht="15" hidden="false" customHeight="false" outlineLevel="0" collapsed="false">
      <c r="A51" s="23"/>
      <c r="B51" s="24"/>
      <c r="C51" s="24"/>
      <c r="D51" s="16"/>
      <c r="E51" s="13"/>
      <c r="F51" s="25" t="str">
        <f aca="false">IF(B51="","",IFERROR(INDEX(Varer!$B$5:$B$204,MATCH(B51,Varer!$A$5:$A$204,0)),"Ukendt varenr."))</f>
        <v/>
      </c>
    </row>
    <row r="52" customFormat="false" ht="15" hidden="false" customHeight="false" outlineLevel="0" collapsed="false">
      <c r="A52" s="23"/>
      <c r="B52" s="24"/>
      <c r="C52" s="24"/>
      <c r="D52" s="16"/>
      <c r="E52" s="13"/>
      <c r="F52" s="25" t="str">
        <f aca="false">IF(B52="","",IFERROR(INDEX(Varer!$B$5:$B$204,MATCH(B52,Varer!$A$5:$A$204,0)),"Ukendt varenr."))</f>
        <v/>
      </c>
    </row>
    <row r="53" customFormat="false" ht="15" hidden="false" customHeight="false" outlineLevel="0" collapsed="false">
      <c r="A53" s="23"/>
      <c r="B53" s="24"/>
      <c r="C53" s="24"/>
      <c r="D53" s="16"/>
      <c r="E53" s="13"/>
      <c r="F53" s="25" t="str">
        <f aca="false">IF(B53="","",IFERROR(INDEX(Varer!$B$5:$B$204,MATCH(B53,Varer!$A$5:$A$204,0)),"Ukendt varenr."))</f>
        <v/>
      </c>
    </row>
    <row r="54" customFormat="false" ht="15" hidden="false" customHeight="false" outlineLevel="0" collapsed="false">
      <c r="A54" s="23"/>
      <c r="B54" s="24"/>
      <c r="C54" s="24"/>
      <c r="D54" s="16"/>
      <c r="E54" s="13"/>
      <c r="F54" s="25" t="str">
        <f aca="false">IF(B54="","",IFERROR(INDEX(Varer!$B$5:$B$204,MATCH(B54,Varer!$A$5:$A$204,0)),"Ukendt varenr."))</f>
        <v/>
      </c>
    </row>
    <row r="55" customFormat="false" ht="15" hidden="false" customHeight="false" outlineLevel="0" collapsed="false">
      <c r="A55" s="23"/>
      <c r="B55" s="24"/>
      <c r="C55" s="24"/>
      <c r="D55" s="16"/>
      <c r="E55" s="13"/>
      <c r="F55" s="25" t="str">
        <f aca="false">IF(B55="","",IFERROR(INDEX(Varer!$B$5:$B$204,MATCH(B55,Varer!$A$5:$A$204,0)),"Ukendt varenr."))</f>
        <v/>
      </c>
    </row>
    <row r="56" customFormat="false" ht="15" hidden="false" customHeight="false" outlineLevel="0" collapsed="false">
      <c r="A56" s="23"/>
      <c r="B56" s="24"/>
      <c r="C56" s="24"/>
      <c r="D56" s="16"/>
      <c r="E56" s="13"/>
      <c r="F56" s="25" t="str">
        <f aca="false">IF(B56="","",IFERROR(INDEX(Varer!$B$5:$B$204,MATCH(B56,Varer!$A$5:$A$204,0)),"Ukendt varenr."))</f>
        <v/>
      </c>
    </row>
    <row r="57" customFormat="false" ht="15" hidden="false" customHeight="false" outlineLevel="0" collapsed="false">
      <c r="A57" s="23"/>
      <c r="B57" s="24"/>
      <c r="C57" s="24"/>
      <c r="D57" s="16"/>
      <c r="E57" s="13"/>
      <c r="F57" s="25" t="str">
        <f aca="false">IF(B57="","",IFERROR(INDEX(Varer!$B$5:$B$204,MATCH(B57,Varer!$A$5:$A$204,0)),"Ukendt varenr."))</f>
        <v/>
      </c>
    </row>
    <row r="58" customFormat="false" ht="15" hidden="false" customHeight="false" outlineLevel="0" collapsed="false">
      <c r="A58" s="23"/>
      <c r="B58" s="24"/>
      <c r="C58" s="24"/>
      <c r="D58" s="16"/>
      <c r="E58" s="13"/>
      <c r="F58" s="25" t="str">
        <f aca="false">IF(B58="","",IFERROR(INDEX(Varer!$B$5:$B$204,MATCH(B58,Varer!$A$5:$A$204,0)),"Ukendt varenr."))</f>
        <v/>
      </c>
    </row>
    <row r="59" customFormat="false" ht="15" hidden="false" customHeight="false" outlineLevel="0" collapsed="false">
      <c r="A59" s="23"/>
      <c r="B59" s="24"/>
      <c r="C59" s="24"/>
      <c r="D59" s="16"/>
      <c r="E59" s="13"/>
      <c r="F59" s="25" t="str">
        <f aca="false">IF(B59="","",IFERROR(INDEX(Varer!$B$5:$B$204,MATCH(B59,Varer!$A$5:$A$204,0)),"Ukendt varenr."))</f>
        <v/>
      </c>
    </row>
    <row r="60" customFormat="false" ht="15" hidden="false" customHeight="false" outlineLevel="0" collapsed="false">
      <c r="A60" s="23"/>
      <c r="B60" s="24"/>
      <c r="C60" s="24"/>
      <c r="D60" s="16"/>
      <c r="E60" s="13"/>
      <c r="F60" s="25" t="str">
        <f aca="false">IF(B60="","",IFERROR(INDEX(Varer!$B$5:$B$204,MATCH(B60,Varer!$A$5:$A$204,0)),"Ukendt varenr."))</f>
        <v/>
      </c>
    </row>
    <row r="61" customFormat="false" ht="15" hidden="false" customHeight="false" outlineLevel="0" collapsed="false">
      <c r="A61" s="23"/>
      <c r="B61" s="24"/>
      <c r="C61" s="24"/>
      <c r="D61" s="16"/>
      <c r="E61" s="13"/>
      <c r="F61" s="25" t="str">
        <f aca="false">IF(B61="","",IFERROR(INDEX(Varer!$B$5:$B$204,MATCH(B61,Varer!$A$5:$A$204,0)),"Ukendt varenr."))</f>
        <v/>
      </c>
    </row>
    <row r="62" customFormat="false" ht="15" hidden="false" customHeight="false" outlineLevel="0" collapsed="false">
      <c r="A62" s="23"/>
      <c r="B62" s="24"/>
      <c r="C62" s="24"/>
      <c r="D62" s="16"/>
      <c r="E62" s="13"/>
      <c r="F62" s="25" t="str">
        <f aca="false">IF(B62="","",IFERROR(INDEX(Varer!$B$5:$B$204,MATCH(B62,Varer!$A$5:$A$204,0)),"Ukendt varenr."))</f>
        <v/>
      </c>
    </row>
    <row r="63" customFormat="false" ht="15" hidden="false" customHeight="false" outlineLevel="0" collapsed="false">
      <c r="A63" s="23"/>
      <c r="B63" s="24"/>
      <c r="C63" s="24"/>
      <c r="D63" s="16"/>
      <c r="E63" s="13"/>
      <c r="F63" s="25" t="str">
        <f aca="false">IF(B63="","",IFERROR(INDEX(Varer!$B$5:$B$204,MATCH(B63,Varer!$A$5:$A$204,0)),"Ukendt varenr."))</f>
        <v/>
      </c>
    </row>
    <row r="64" customFormat="false" ht="15" hidden="false" customHeight="false" outlineLevel="0" collapsed="false">
      <c r="A64" s="23"/>
      <c r="B64" s="24"/>
      <c r="C64" s="24"/>
      <c r="D64" s="16"/>
      <c r="E64" s="13"/>
      <c r="F64" s="25" t="str">
        <f aca="false">IF(B64="","",IFERROR(INDEX(Varer!$B$5:$B$204,MATCH(B64,Varer!$A$5:$A$204,0)),"Ukendt varenr."))</f>
        <v/>
      </c>
    </row>
    <row r="65" customFormat="false" ht="15" hidden="false" customHeight="false" outlineLevel="0" collapsed="false">
      <c r="A65" s="23"/>
      <c r="B65" s="24"/>
      <c r="C65" s="24"/>
      <c r="D65" s="16"/>
      <c r="E65" s="13"/>
      <c r="F65" s="25" t="str">
        <f aca="false">IF(B65="","",IFERROR(INDEX(Varer!$B$5:$B$204,MATCH(B65,Varer!$A$5:$A$204,0)),"Ukendt varenr."))</f>
        <v/>
      </c>
    </row>
    <row r="66" customFormat="false" ht="15" hidden="false" customHeight="false" outlineLevel="0" collapsed="false">
      <c r="A66" s="23"/>
      <c r="B66" s="24"/>
      <c r="C66" s="24"/>
      <c r="D66" s="16"/>
      <c r="E66" s="13"/>
      <c r="F66" s="25" t="str">
        <f aca="false">IF(B66="","",IFERROR(INDEX(Varer!$B$5:$B$204,MATCH(B66,Varer!$A$5:$A$204,0)),"Ukendt varenr."))</f>
        <v/>
      </c>
    </row>
    <row r="67" customFormat="false" ht="15" hidden="false" customHeight="false" outlineLevel="0" collapsed="false">
      <c r="A67" s="23"/>
      <c r="B67" s="24"/>
      <c r="C67" s="24"/>
      <c r="D67" s="16"/>
      <c r="E67" s="13"/>
      <c r="F67" s="25" t="str">
        <f aca="false">IF(B67="","",IFERROR(INDEX(Varer!$B$5:$B$204,MATCH(B67,Varer!$A$5:$A$204,0)),"Ukendt varenr."))</f>
        <v/>
      </c>
    </row>
    <row r="68" customFormat="false" ht="15" hidden="false" customHeight="false" outlineLevel="0" collapsed="false">
      <c r="A68" s="23"/>
      <c r="B68" s="24"/>
      <c r="C68" s="24"/>
      <c r="D68" s="16"/>
      <c r="E68" s="13"/>
      <c r="F68" s="25" t="str">
        <f aca="false">IF(B68="","",IFERROR(INDEX(Varer!$B$5:$B$204,MATCH(B68,Varer!$A$5:$A$204,0)),"Ukendt varenr."))</f>
        <v/>
      </c>
    </row>
    <row r="69" customFormat="false" ht="15" hidden="false" customHeight="false" outlineLevel="0" collapsed="false">
      <c r="A69" s="23"/>
      <c r="B69" s="24"/>
      <c r="C69" s="24"/>
      <c r="D69" s="16"/>
      <c r="E69" s="13"/>
      <c r="F69" s="25" t="str">
        <f aca="false">IF(B69="","",IFERROR(INDEX(Varer!$B$5:$B$204,MATCH(B69,Varer!$A$5:$A$204,0)),"Ukendt varenr."))</f>
        <v/>
      </c>
    </row>
    <row r="70" customFormat="false" ht="15" hidden="false" customHeight="false" outlineLevel="0" collapsed="false">
      <c r="A70" s="23"/>
      <c r="B70" s="24"/>
      <c r="C70" s="24"/>
      <c r="D70" s="16"/>
      <c r="E70" s="13"/>
      <c r="F70" s="25" t="str">
        <f aca="false">IF(B70="","",IFERROR(INDEX(Varer!$B$5:$B$204,MATCH(B70,Varer!$A$5:$A$204,0)),"Ukendt varenr."))</f>
        <v/>
      </c>
    </row>
    <row r="71" customFormat="false" ht="15" hidden="false" customHeight="false" outlineLevel="0" collapsed="false">
      <c r="A71" s="23"/>
      <c r="B71" s="24"/>
      <c r="C71" s="24"/>
      <c r="D71" s="16"/>
      <c r="E71" s="13"/>
      <c r="F71" s="25" t="str">
        <f aca="false">IF(B71="","",IFERROR(INDEX(Varer!$B$5:$B$204,MATCH(B71,Varer!$A$5:$A$204,0)),"Ukendt varenr."))</f>
        <v/>
      </c>
    </row>
    <row r="72" customFormat="false" ht="15" hidden="false" customHeight="false" outlineLevel="0" collapsed="false">
      <c r="A72" s="23"/>
      <c r="B72" s="24"/>
      <c r="C72" s="24"/>
      <c r="D72" s="16"/>
      <c r="E72" s="13"/>
      <c r="F72" s="25" t="str">
        <f aca="false">IF(B72="","",IFERROR(INDEX(Varer!$B$5:$B$204,MATCH(B72,Varer!$A$5:$A$204,0)),"Ukendt varenr."))</f>
        <v/>
      </c>
    </row>
    <row r="73" customFormat="false" ht="15" hidden="false" customHeight="false" outlineLevel="0" collapsed="false">
      <c r="A73" s="23"/>
      <c r="B73" s="24"/>
      <c r="C73" s="24"/>
      <c r="D73" s="16"/>
      <c r="E73" s="13"/>
      <c r="F73" s="25" t="str">
        <f aca="false">IF(B73="","",IFERROR(INDEX(Varer!$B$5:$B$204,MATCH(B73,Varer!$A$5:$A$204,0)),"Ukendt varenr."))</f>
        <v/>
      </c>
    </row>
    <row r="74" customFormat="false" ht="15" hidden="false" customHeight="false" outlineLevel="0" collapsed="false">
      <c r="A74" s="23"/>
      <c r="B74" s="24"/>
      <c r="C74" s="24"/>
      <c r="D74" s="16"/>
      <c r="E74" s="13"/>
      <c r="F74" s="25" t="str">
        <f aca="false">IF(B74="","",IFERROR(INDEX(Varer!$B$5:$B$204,MATCH(B74,Varer!$A$5:$A$204,0)),"Ukendt varenr."))</f>
        <v/>
      </c>
    </row>
    <row r="75" customFormat="false" ht="15" hidden="false" customHeight="false" outlineLevel="0" collapsed="false">
      <c r="A75" s="23"/>
      <c r="B75" s="24"/>
      <c r="C75" s="24"/>
      <c r="D75" s="16"/>
      <c r="E75" s="13"/>
      <c r="F75" s="25" t="str">
        <f aca="false">IF(B75="","",IFERROR(INDEX(Varer!$B$5:$B$204,MATCH(B75,Varer!$A$5:$A$204,0)),"Ukendt varenr."))</f>
        <v/>
      </c>
    </row>
    <row r="76" customFormat="false" ht="15" hidden="false" customHeight="false" outlineLevel="0" collapsed="false">
      <c r="A76" s="23"/>
      <c r="B76" s="24"/>
      <c r="C76" s="24"/>
      <c r="D76" s="16"/>
      <c r="E76" s="13"/>
      <c r="F76" s="25" t="str">
        <f aca="false">IF(B76="","",IFERROR(INDEX(Varer!$B$5:$B$204,MATCH(B76,Varer!$A$5:$A$204,0)),"Ukendt varenr."))</f>
        <v/>
      </c>
    </row>
    <row r="77" customFormat="false" ht="15" hidden="false" customHeight="false" outlineLevel="0" collapsed="false">
      <c r="A77" s="23"/>
      <c r="B77" s="24"/>
      <c r="C77" s="24"/>
      <c r="D77" s="16"/>
      <c r="E77" s="13"/>
      <c r="F77" s="25" t="str">
        <f aca="false">IF(B77="","",IFERROR(INDEX(Varer!$B$5:$B$204,MATCH(B77,Varer!$A$5:$A$204,0)),"Ukendt varenr."))</f>
        <v/>
      </c>
    </row>
    <row r="78" customFormat="false" ht="15" hidden="false" customHeight="false" outlineLevel="0" collapsed="false">
      <c r="A78" s="23"/>
      <c r="B78" s="24"/>
      <c r="C78" s="24"/>
      <c r="D78" s="16"/>
      <c r="E78" s="13"/>
      <c r="F78" s="25" t="str">
        <f aca="false">IF(B78="","",IFERROR(INDEX(Varer!$B$5:$B$204,MATCH(B78,Varer!$A$5:$A$204,0)),"Ukendt varenr."))</f>
        <v/>
      </c>
    </row>
    <row r="79" customFormat="false" ht="15" hidden="false" customHeight="false" outlineLevel="0" collapsed="false">
      <c r="A79" s="23"/>
      <c r="B79" s="24"/>
      <c r="C79" s="24"/>
      <c r="D79" s="16"/>
      <c r="E79" s="13"/>
      <c r="F79" s="25" t="str">
        <f aca="false">IF(B79="","",IFERROR(INDEX(Varer!$B$5:$B$204,MATCH(B79,Varer!$A$5:$A$204,0)),"Ukendt varenr."))</f>
        <v/>
      </c>
    </row>
    <row r="80" customFormat="false" ht="15" hidden="false" customHeight="false" outlineLevel="0" collapsed="false">
      <c r="A80" s="23"/>
      <c r="B80" s="24"/>
      <c r="C80" s="24"/>
      <c r="D80" s="16"/>
      <c r="E80" s="13"/>
      <c r="F80" s="25" t="str">
        <f aca="false">IF(B80="","",IFERROR(INDEX(Varer!$B$5:$B$204,MATCH(B80,Varer!$A$5:$A$204,0)),"Ukendt varenr."))</f>
        <v/>
      </c>
    </row>
    <row r="81" customFormat="false" ht="15" hidden="false" customHeight="false" outlineLevel="0" collapsed="false">
      <c r="A81" s="23"/>
      <c r="B81" s="24"/>
      <c r="C81" s="24"/>
      <c r="D81" s="16"/>
      <c r="E81" s="13"/>
      <c r="F81" s="25" t="str">
        <f aca="false">IF(B81="","",IFERROR(INDEX(Varer!$B$5:$B$204,MATCH(B81,Varer!$A$5:$A$204,0)),"Ukendt varenr."))</f>
        <v/>
      </c>
    </row>
    <row r="82" customFormat="false" ht="15" hidden="false" customHeight="false" outlineLevel="0" collapsed="false">
      <c r="A82" s="23"/>
      <c r="B82" s="24"/>
      <c r="C82" s="24"/>
      <c r="D82" s="16"/>
      <c r="E82" s="13"/>
      <c r="F82" s="25" t="str">
        <f aca="false">IF(B82="","",IFERROR(INDEX(Varer!$B$5:$B$204,MATCH(B82,Varer!$A$5:$A$204,0)),"Ukendt varenr."))</f>
        <v/>
      </c>
    </row>
    <row r="83" customFormat="false" ht="15" hidden="false" customHeight="false" outlineLevel="0" collapsed="false">
      <c r="A83" s="23"/>
      <c r="B83" s="24"/>
      <c r="C83" s="24"/>
      <c r="D83" s="16"/>
      <c r="E83" s="13"/>
      <c r="F83" s="25" t="str">
        <f aca="false">IF(B83="","",IFERROR(INDEX(Varer!$B$5:$B$204,MATCH(B83,Varer!$A$5:$A$204,0)),"Ukendt varenr."))</f>
        <v/>
      </c>
    </row>
    <row r="84" customFormat="false" ht="15" hidden="false" customHeight="false" outlineLevel="0" collapsed="false">
      <c r="A84" s="23"/>
      <c r="B84" s="24"/>
      <c r="C84" s="24"/>
      <c r="D84" s="16"/>
      <c r="E84" s="13"/>
      <c r="F84" s="25" t="str">
        <f aca="false">IF(B84="","",IFERROR(INDEX(Varer!$B$5:$B$204,MATCH(B84,Varer!$A$5:$A$204,0)),"Ukendt varenr."))</f>
        <v/>
      </c>
    </row>
    <row r="85" customFormat="false" ht="15" hidden="false" customHeight="false" outlineLevel="0" collapsed="false">
      <c r="A85" s="23"/>
      <c r="B85" s="24"/>
      <c r="C85" s="24"/>
      <c r="D85" s="16"/>
      <c r="E85" s="13"/>
      <c r="F85" s="25" t="str">
        <f aca="false">IF(B85="","",IFERROR(INDEX(Varer!$B$5:$B$204,MATCH(B85,Varer!$A$5:$A$204,0)),"Ukendt varenr."))</f>
        <v/>
      </c>
    </row>
    <row r="86" customFormat="false" ht="15" hidden="false" customHeight="false" outlineLevel="0" collapsed="false">
      <c r="A86" s="23"/>
      <c r="B86" s="24"/>
      <c r="C86" s="24"/>
      <c r="D86" s="16"/>
      <c r="E86" s="13"/>
      <c r="F86" s="25" t="str">
        <f aca="false">IF(B86="","",IFERROR(INDEX(Varer!$B$5:$B$204,MATCH(B86,Varer!$A$5:$A$204,0)),"Ukendt varenr."))</f>
        <v/>
      </c>
    </row>
    <row r="87" customFormat="false" ht="15" hidden="false" customHeight="false" outlineLevel="0" collapsed="false">
      <c r="A87" s="23"/>
      <c r="B87" s="24"/>
      <c r="C87" s="24"/>
      <c r="D87" s="16"/>
      <c r="E87" s="13"/>
      <c r="F87" s="25" t="str">
        <f aca="false">IF(B87="","",IFERROR(INDEX(Varer!$B$5:$B$204,MATCH(B87,Varer!$A$5:$A$204,0)),"Ukendt varenr."))</f>
        <v/>
      </c>
    </row>
    <row r="88" customFormat="false" ht="15" hidden="false" customHeight="false" outlineLevel="0" collapsed="false">
      <c r="A88" s="23"/>
      <c r="B88" s="24"/>
      <c r="C88" s="24"/>
      <c r="D88" s="16"/>
      <c r="E88" s="13"/>
      <c r="F88" s="25" t="str">
        <f aca="false">IF(B88="","",IFERROR(INDEX(Varer!$B$5:$B$204,MATCH(B88,Varer!$A$5:$A$204,0)),"Ukendt varenr."))</f>
        <v/>
      </c>
    </row>
    <row r="89" customFormat="false" ht="15" hidden="false" customHeight="false" outlineLevel="0" collapsed="false">
      <c r="A89" s="23"/>
      <c r="B89" s="24"/>
      <c r="C89" s="24"/>
      <c r="D89" s="16"/>
      <c r="E89" s="13"/>
      <c r="F89" s="25" t="str">
        <f aca="false">IF(B89="","",IFERROR(INDEX(Varer!$B$5:$B$204,MATCH(B89,Varer!$A$5:$A$204,0)),"Ukendt varenr."))</f>
        <v/>
      </c>
    </row>
    <row r="90" customFormat="false" ht="15" hidden="false" customHeight="false" outlineLevel="0" collapsed="false">
      <c r="A90" s="23"/>
      <c r="B90" s="24"/>
      <c r="C90" s="24"/>
      <c r="D90" s="16"/>
      <c r="E90" s="13"/>
      <c r="F90" s="25" t="str">
        <f aca="false">IF(B90="","",IFERROR(INDEX(Varer!$B$5:$B$204,MATCH(B90,Varer!$A$5:$A$204,0)),"Ukendt varenr."))</f>
        <v/>
      </c>
    </row>
    <row r="91" customFormat="false" ht="15" hidden="false" customHeight="false" outlineLevel="0" collapsed="false">
      <c r="A91" s="23"/>
      <c r="B91" s="24"/>
      <c r="C91" s="24"/>
      <c r="D91" s="16"/>
      <c r="E91" s="13"/>
      <c r="F91" s="25" t="str">
        <f aca="false">IF(B91="","",IFERROR(INDEX(Varer!$B$5:$B$204,MATCH(B91,Varer!$A$5:$A$204,0)),"Ukendt varenr."))</f>
        <v/>
      </c>
    </row>
    <row r="92" customFormat="false" ht="15" hidden="false" customHeight="false" outlineLevel="0" collapsed="false">
      <c r="A92" s="23"/>
      <c r="B92" s="24"/>
      <c r="C92" s="24"/>
      <c r="D92" s="16"/>
      <c r="E92" s="13"/>
      <c r="F92" s="25" t="str">
        <f aca="false">IF(B92="","",IFERROR(INDEX(Varer!$B$5:$B$204,MATCH(B92,Varer!$A$5:$A$204,0)),"Ukendt varenr."))</f>
        <v/>
      </c>
    </row>
    <row r="93" customFormat="false" ht="15" hidden="false" customHeight="false" outlineLevel="0" collapsed="false">
      <c r="A93" s="23"/>
      <c r="B93" s="24"/>
      <c r="C93" s="24"/>
      <c r="D93" s="16"/>
      <c r="E93" s="13"/>
      <c r="F93" s="25" t="str">
        <f aca="false">IF(B93="","",IFERROR(INDEX(Varer!$B$5:$B$204,MATCH(B93,Varer!$A$5:$A$204,0)),"Ukendt varenr."))</f>
        <v/>
      </c>
    </row>
    <row r="94" customFormat="false" ht="15" hidden="false" customHeight="false" outlineLevel="0" collapsed="false">
      <c r="A94" s="23"/>
      <c r="B94" s="24"/>
      <c r="C94" s="24"/>
      <c r="D94" s="16"/>
      <c r="E94" s="13"/>
      <c r="F94" s="25" t="str">
        <f aca="false">IF(B94="","",IFERROR(INDEX(Varer!$B$5:$B$204,MATCH(B94,Varer!$A$5:$A$204,0)),"Ukendt varenr."))</f>
        <v/>
      </c>
    </row>
    <row r="95" customFormat="false" ht="15" hidden="false" customHeight="false" outlineLevel="0" collapsed="false">
      <c r="A95" s="23"/>
      <c r="B95" s="24"/>
      <c r="C95" s="24"/>
      <c r="D95" s="16"/>
      <c r="E95" s="13"/>
      <c r="F95" s="25" t="str">
        <f aca="false">IF(B95="","",IFERROR(INDEX(Varer!$B$5:$B$204,MATCH(B95,Varer!$A$5:$A$204,0)),"Ukendt varenr."))</f>
        <v/>
      </c>
    </row>
    <row r="96" customFormat="false" ht="15" hidden="false" customHeight="false" outlineLevel="0" collapsed="false">
      <c r="A96" s="23"/>
      <c r="B96" s="24"/>
      <c r="C96" s="24"/>
      <c r="D96" s="16"/>
      <c r="E96" s="13"/>
      <c r="F96" s="25" t="str">
        <f aca="false">IF(B96="","",IFERROR(INDEX(Varer!$B$5:$B$204,MATCH(B96,Varer!$A$5:$A$204,0)),"Ukendt varenr."))</f>
        <v/>
      </c>
    </row>
    <row r="97" customFormat="false" ht="15" hidden="false" customHeight="false" outlineLevel="0" collapsed="false">
      <c r="A97" s="23"/>
      <c r="B97" s="24"/>
      <c r="C97" s="24"/>
      <c r="D97" s="16"/>
      <c r="E97" s="13"/>
      <c r="F97" s="25" t="str">
        <f aca="false">IF(B97="","",IFERROR(INDEX(Varer!$B$5:$B$204,MATCH(B97,Varer!$A$5:$A$204,0)),"Ukendt varenr."))</f>
        <v/>
      </c>
    </row>
    <row r="98" customFormat="false" ht="15" hidden="false" customHeight="false" outlineLevel="0" collapsed="false">
      <c r="A98" s="23"/>
      <c r="B98" s="24"/>
      <c r="C98" s="24"/>
      <c r="D98" s="16"/>
      <c r="E98" s="13"/>
      <c r="F98" s="25" t="str">
        <f aca="false">IF(B98="","",IFERROR(INDEX(Varer!$B$5:$B$204,MATCH(B98,Varer!$A$5:$A$204,0)),"Ukendt varenr."))</f>
        <v/>
      </c>
    </row>
    <row r="99" customFormat="false" ht="15" hidden="false" customHeight="false" outlineLevel="0" collapsed="false">
      <c r="A99" s="23"/>
      <c r="B99" s="24"/>
      <c r="C99" s="24"/>
      <c r="D99" s="16"/>
      <c r="E99" s="13"/>
      <c r="F99" s="25" t="str">
        <f aca="false">IF(B99="","",IFERROR(INDEX(Varer!$B$5:$B$204,MATCH(B99,Varer!$A$5:$A$204,0)),"Ukendt varenr."))</f>
        <v/>
      </c>
    </row>
    <row r="100" customFormat="false" ht="15" hidden="false" customHeight="false" outlineLevel="0" collapsed="false">
      <c r="A100" s="23"/>
      <c r="B100" s="24"/>
      <c r="C100" s="24"/>
      <c r="D100" s="16"/>
      <c r="E100" s="13"/>
      <c r="F100" s="25" t="str">
        <f aca="false">IF(B100="","",IFERROR(INDEX(Varer!$B$5:$B$204,MATCH(B100,Varer!$A$5:$A$204,0)),"Ukendt varenr."))</f>
        <v/>
      </c>
    </row>
    <row r="101" customFormat="false" ht="15" hidden="false" customHeight="false" outlineLevel="0" collapsed="false">
      <c r="A101" s="23"/>
      <c r="B101" s="24"/>
      <c r="C101" s="24"/>
      <c r="D101" s="16"/>
      <c r="E101" s="13"/>
      <c r="F101" s="25" t="str">
        <f aca="false">IF(B101="","",IFERROR(INDEX(Varer!$B$5:$B$204,MATCH(B101,Varer!$A$5:$A$204,0)),"Ukendt varenr."))</f>
        <v/>
      </c>
    </row>
    <row r="102" customFormat="false" ht="15" hidden="false" customHeight="false" outlineLevel="0" collapsed="false">
      <c r="A102" s="23"/>
      <c r="B102" s="24"/>
      <c r="C102" s="24"/>
      <c r="D102" s="16"/>
      <c r="E102" s="13"/>
      <c r="F102" s="25" t="str">
        <f aca="false">IF(B102="","",IFERROR(INDEX(Varer!$B$5:$B$204,MATCH(B102,Varer!$A$5:$A$204,0)),"Ukendt varenr."))</f>
        <v/>
      </c>
    </row>
    <row r="103" customFormat="false" ht="15" hidden="false" customHeight="false" outlineLevel="0" collapsed="false">
      <c r="A103" s="23"/>
      <c r="B103" s="24"/>
      <c r="C103" s="24"/>
      <c r="D103" s="16"/>
      <c r="E103" s="13"/>
      <c r="F103" s="25" t="str">
        <f aca="false">IF(B103="","",IFERROR(INDEX(Varer!$B$5:$B$204,MATCH(B103,Varer!$A$5:$A$204,0)),"Ukendt varenr."))</f>
        <v/>
      </c>
    </row>
    <row r="104" customFormat="false" ht="15" hidden="false" customHeight="false" outlineLevel="0" collapsed="false">
      <c r="A104" s="23"/>
      <c r="B104" s="24"/>
      <c r="C104" s="24"/>
      <c r="D104" s="16"/>
      <c r="E104" s="13"/>
      <c r="F104" s="25" t="str">
        <f aca="false">IF(B104="","",IFERROR(INDEX(Varer!$B$5:$B$204,MATCH(B104,Varer!$A$5:$A$204,0)),"Ukendt varenr."))</f>
        <v/>
      </c>
    </row>
    <row r="105" customFormat="false" ht="15" hidden="false" customHeight="false" outlineLevel="0" collapsed="false">
      <c r="A105" s="23"/>
      <c r="B105" s="24"/>
      <c r="C105" s="24"/>
      <c r="D105" s="16"/>
      <c r="E105" s="13"/>
      <c r="F105" s="25" t="str">
        <f aca="false">IF(B105="","",IFERROR(INDEX(Varer!$B$5:$B$204,MATCH(B105,Varer!$A$5:$A$204,0)),"Ukendt varenr."))</f>
        <v/>
      </c>
    </row>
    <row r="106" customFormat="false" ht="15" hidden="false" customHeight="false" outlineLevel="0" collapsed="false">
      <c r="A106" s="23"/>
      <c r="B106" s="24"/>
      <c r="C106" s="24"/>
      <c r="D106" s="16"/>
      <c r="E106" s="13"/>
      <c r="F106" s="25" t="str">
        <f aca="false">IF(B106="","",IFERROR(INDEX(Varer!$B$5:$B$204,MATCH(B106,Varer!$A$5:$A$204,0)),"Ukendt varenr."))</f>
        <v/>
      </c>
    </row>
    <row r="107" customFormat="false" ht="15" hidden="false" customHeight="false" outlineLevel="0" collapsed="false">
      <c r="A107" s="23"/>
      <c r="B107" s="24"/>
      <c r="C107" s="24"/>
      <c r="D107" s="16"/>
      <c r="E107" s="13"/>
      <c r="F107" s="25" t="str">
        <f aca="false">IF(B107="","",IFERROR(INDEX(Varer!$B$5:$B$204,MATCH(B107,Varer!$A$5:$A$204,0)),"Ukendt varenr."))</f>
        <v/>
      </c>
    </row>
    <row r="108" customFormat="false" ht="15" hidden="false" customHeight="false" outlineLevel="0" collapsed="false">
      <c r="A108" s="23"/>
      <c r="B108" s="24"/>
      <c r="C108" s="24"/>
      <c r="D108" s="16"/>
      <c r="E108" s="13"/>
      <c r="F108" s="25" t="str">
        <f aca="false">IF(B108="","",IFERROR(INDEX(Varer!$B$5:$B$204,MATCH(B108,Varer!$A$5:$A$204,0)),"Ukendt varenr."))</f>
        <v/>
      </c>
    </row>
    <row r="109" customFormat="false" ht="15" hidden="false" customHeight="false" outlineLevel="0" collapsed="false">
      <c r="A109" s="23"/>
      <c r="B109" s="24"/>
      <c r="C109" s="24"/>
      <c r="D109" s="16"/>
      <c r="E109" s="13"/>
      <c r="F109" s="25" t="str">
        <f aca="false">IF(B109="","",IFERROR(INDEX(Varer!$B$5:$B$204,MATCH(B109,Varer!$A$5:$A$204,0)),"Ukendt varenr."))</f>
        <v/>
      </c>
    </row>
    <row r="110" customFormat="false" ht="15" hidden="false" customHeight="false" outlineLevel="0" collapsed="false">
      <c r="A110" s="23"/>
      <c r="B110" s="24"/>
      <c r="C110" s="24"/>
      <c r="D110" s="16"/>
      <c r="E110" s="13"/>
      <c r="F110" s="25" t="str">
        <f aca="false">IF(B110="","",IFERROR(INDEX(Varer!$B$5:$B$204,MATCH(B110,Varer!$A$5:$A$204,0)),"Ukendt varenr."))</f>
        <v/>
      </c>
    </row>
    <row r="111" customFormat="false" ht="15" hidden="false" customHeight="false" outlineLevel="0" collapsed="false">
      <c r="A111" s="23"/>
      <c r="B111" s="24"/>
      <c r="C111" s="24"/>
      <c r="D111" s="16"/>
      <c r="E111" s="13"/>
      <c r="F111" s="25" t="str">
        <f aca="false">IF(B111="","",IFERROR(INDEX(Varer!$B$5:$B$204,MATCH(B111,Varer!$A$5:$A$204,0)),"Ukendt varenr."))</f>
        <v/>
      </c>
    </row>
    <row r="112" customFormat="false" ht="15" hidden="false" customHeight="false" outlineLevel="0" collapsed="false">
      <c r="A112" s="23"/>
      <c r="B112" s="24"/>
      <c r="C112" s="24"/>
      <c r="D112" s="16"/>
      <c r="E112" s="13"/>
      <c r="F112" s="25" t="str">
        <f aca="false">IF(B112="","",IFERROR(INDEX(Varer!$B$5:$B$204,MATCH(B112,Varer!$A$5:$A$204,0)),"Ukendt varenr."))</f>
        <v/>
      </c>
    </row>
    <row r="113" customFormat="false" ht="15" hidden="false" customHeight="false" outlineLevel="0" collapsed="false">
      <c r="A113" s="23"/>
      <c r="B113" s="24"/>
      <c r="C113" s="24"/>
      <c r="D113" s="16"/>
      <c r="E113" s="13"/>
      <c r="F113" s="25" t="str">
        <f aca="false">IF(B113="","",IFERROR(INDEX(Varer!$B$5:$B$204,MATCH(B113,Varer!$A$5:$A$204,0)),"Ukendt varenr."))</f>
        <v/>
      </c>
    </row>
    <row r="114" customFormat="false" ht="15" hidden="false" customHeight="false" outlineLevel="0" collapsed="false">
      <c r="A114" s="23"/>
      <c r="B114" s="24"/>
      <c r="C114" s="24"/>
      <c r="D114" s="16"/>
      <c r="E114" s="13"/>
      <c r="F114" s="25" t="str">
        <f aca="false">IF(B114="","",IFERROR(INDEX(Varer!$B$5:$B$204,MATCH(B114,Varer!$A$5:$A$204,0)),"Ukendt varenr."))</f>
        <v/>
      </c>
    </row>
    <row r="115" customFormat="false" ht="15" hidden="false" customHeight="false" outlineLevel="0" collapsed="false">
      <c r="A115" s="23"/>
      <c r="B115" s="24"/>
      <c r="C115" s="24"/>
      <c r="D115" s="16"/>
      <c r="E115" s="13"/>
      <c r="F115" s="25" t="str">
        <f aca="false">IF(B115="","",IFERROR(INDEX(Varer!$B$5:$B$204,MATCH(B115,Varer!$A$5:$A$204,0)),"Ukendt varenr."))</f>
        <v/>
      </c>
    </row>
    <row r="116" customFormat="false" ht="15" hidden="false" customHeight="false" outlineLevel="0" collapsed="false">
      <c r="A116" s="23"/>
      <c r="B116" s="24"/>
      <c r="C116" s="24"/>
      <c r="D116" s="16"/>
      <c r="E116" s="13"/>
      <c r="F116" s="25" t="str">
        <f aca="false">IF(B116="","",IFERROR(INDEX(Varer!$B$5:$B$204,MATCH(B116,Varer!$A$5:$A$204,0)),"Ukendt varenr."))</f>
        <v/>
      </c>
    </row>
    <row r="117" customFormat="false" ht="15" hidden="false" customHeight="false" outlineLevel="0" collapsed="false">
      <c r="A117" s="23"/>
      <c r="B117" s="24"/>
      <c r="C117" s="24"/>
      <c r="D117" s="16"/>
      <c r="E117" s="13"/>
      <c r="F117" s="25" t="str">
        <f aca="false">IF(B117="","",IFERROR(INDEX(Varer!$B$5:$B$204,MATCH(B117,Varer!$A$5:$A$204,0)),"Ukendt varenr."))</f>
        <v/>
      </c>
    </row>
    <row r="118" customFormat="false" ht="15" hidden="false" customHeight="false" outlineLevel="0" collapsed="false">
      <c r="A118" s="23"/>
      <c r="B118" s="24"/>
      <c r="C118" s="24"/>
      <c r="D118" s="16"/>
      <c r="E118" s="13"/>
      <c r="F118" s="25" t="str">
        <f aca="false">IF(B118="","",IFERROR(INDEX(Varer!$B$5:$B$204,MATCH(B118,Varer!$A$5:$A$204,0)),"Ukendt varenr."))</f>
        <v/>
      </c>
    </row>
    <row r="119" customFormat="false" ht="15" hidden="false" customHeight="false" outlineLevel="0" collapsed="false">
      <c r="A119" s="23"/>
      <c r="B119" s="24"/>
      <c r="C119" s="24"/>
      <c r="D119" s="16"/>
      <c r="E119" s="13"/>
      <c r="F119" s="25" t="str">
        <f aca="false">IF(B119="","",IFERROR(INDEX(Varer!$B$5:$B$204,MATCH(B119,Varer!$A$5:$A$204,0)),"Ukendt varenr."))</f>
        <v/>
      </c>
    </row>
    <row r="120" customFormat="false" ht="15" hidden="false" customHeight="false" outlineLevel="0" collapsed="false">
      <c r="A120" s="23"/>
      <c r="B120" s="24"/>
      <c r="C120" s="24"/>
      <c r="D120" s="16"/>
      <c r="E120" s="13"/>
      <c r="F120" s="25" t="str">
        <f aca="false">IF(B120="","",IFERROR(INDEX(Varer!$B$5:$B$204,MATCH(B120,Varer!$A$5:$A$204,0)),"Ukendt varenr."))</f>
        <v/>
      </c>
    </row>
    <row r="121" customFormat="false" ht="15" hidden="false" customHeight="false" outlineLevel="0" collapsed="false">
      <c r="A121" s="23"/>
      <c r="B121" s="24"/>
      <c r="C121" s="24"/>
      <c r="D121" s="16"/>
      <c r="E121" s="13"/>
      <c r="F121" s="25" t="str">
        <f aca="false">IF(B121="","",IFERROR(INDEX(Varer!$B$5:$B$204,MATCH(B121,Varer!$A$5:$A$204,0)),"Ukendt varenr."))</f>
        <v/>
      </c>
    </row>
    <row r="122" customFormat="false" ht="15" hidden="false" customHeight="false" outlineLevel="0" collapsed="false">
      <c r="A122" s="23"/>
      <c r="B122" s="24"/>
      <c r="C122" s="24"/>
      <c r="D122" s="16"/>
      <c r="E122" s="13"/>
      <c r="F122" s="25" t="str">
        <f aca="false">IF(B122="","",IFERROR(INDEX(Varer!$B$5:$B$204,MATCH(B122,Varer!$A$5:$A$204,0)),"Ukendt varenr."))</f>
        <v/>
      </c>
    </row>
    <row r="123" customFormat="false" ht="15" hidden="false" customHeight="false" outlineLevel="0" collapsed="false">
      <c r="A123" s="23"/>
      <c r="B123" s="24"/>
      <c r="C123" s="24"/>
      <c r="D123" s="16"/>
      <c r="E123" s="13"/>
      <c r="F123" s="25" t="str">
        <f aca="false">IF(B123="","",IFERROR(INDEX(Varer!$B$5:$B$204,MATCH(B123,Varer!$A$5:$A$204,0)),"Ukendt varenr."))</f>
        <v/>
      </c>
    </row>
    <row r="124" customFormat="false" ht="15" hidden="false" customHeight="false" outlineLevel="0" collapsed="false">
      <c r="A124" s="23"/>
      <c r="B124" s="24"/>
      <c r="C124" s="24"/>
      <c r="D124" s="16"/>
      <c r="E124" s="13"/>
      <c r="F124" s="25" t="str">
        <f aca="false">IF(B124="","",IFERROR(INDEX(Varer!$B$5:$B$204,MATCH(B124,Varer!$A$5:$A$204,0)),"Ukendt varenr."))</f>
        <v/>
      </c>
    </row>
    <row r="125" customFormat="false" ht="15" hidden="false" customHeight="false" outlineLevel="0" collapsed="false">
      <c r="A125" s="23"/>
      <c r="B125" s="24"/>
      <c r="C125" s="24"/>
      <c r="D125" s="16"/>
      <c r="E125" s="13"/>
      <c r="F125" s="25" t="str">
        <f aca="false">IF(B125="","",IFERROR(INDEX(Varer!$B$5:$B$204,MATCH(B125,Varer!$A$5:$A$204,0)),"Ukendt varenr."))</f>
        <v/>
      </c>
    </row>
    <row r="126" customFormat="false" ht="15" hidden="false" customHeight="false" outlineLevel="0" collapsed="false">
      <c r="A126" s="23"/>
      <c r="B126" s="24"/>
      <c r="C126" s="24"/>
      <c r="D126" s="16"/>
      <c r="E126" s="13"/>
      <c r="F126" s="25" t="str">
        <f aca="false">IF(B126="","",IFERROR(INDEX(Varer!$B$5:$B$204,MATCH(B126,Varer!$A$5:$A$204,0)),"Ukendt varenr."))</f>
        <v/>
      </c>
    </row>
    <row r="127" customFormat="false" ht="15" hidden="false" customHeight="false" outlineLevel="0" collapsed="false">
      <c r="A127" s="23"/>
      <c r="B127" s="24"/>
      <c r="C127" s="24"/>
      <c r="D127" s="16"/>
      <c r="E127" s="13"/>
      <c r="F127" s="25" t="str">
        <f aca="false">IF(B127="","",IFERROR(INDEX(Varer!$B$5:$B$204,MATCH(B127,Varer!$A$5:$A$204,0)),"Ukendt varenr."))</f>
        <v/>
      </c>
    </row>
    <row r="128" customFormat="false" ht="15" hidden="false" customHeight="false" outlineLevel="0" collapsed="false">
      <c r="A128" s="23"/>
      <c r="B128" s="24"/>
      <c r="C128" s="24"/>
      <c r="D128" s="16"/>
      <c r="E128" s="13"/>
      <c r="F128" s="25" t="str">
        <f aca="false">IF(B128="","",IFERROR(INDEX(Varer!$B$5:$B$204,MATCH(B128,Varer!$A$5:$A$204,0)),"Ukendt varenr."))</f>
        <v/>
      </c>
    </row>
    <row r="129" customFormat="false" ht="15" hidden="false" customHeight="false" outlineLevel="0" collapsed="false">
      <c r="A129" s="23"/>
      <c r="B129" s="24"/>
      <c r="C129" s="24"/>
      <c r="D129" s="16"/>
      <c r="E129" s="13"/>
      <c r="F129" s="25" t="str">
        <f aca="false">IF(B129="","",IFERROR(INDEX(Varer!$B$5:$B$204,MATCH(B129,Varer!$A$5:$A$204,0)),"Ukendt varenr."))</f>
        <v/>
      </c>
    </row>
    <row r="130" customFormat="false" ht="15" hidden="false" customHeight="false" outlineLevel="0" collapsed="false">
      <c r="A130" s="23"/>
      <c r="B130" s="24"/>
      <c r="C130" s="24"/>
      <c r="D130" s="16"/>
      <c r="E130" s="13"/>
      <c r="F130" s="25" t="str">
        <f aca="false">IF(B130="","",IFERROR(INDEX(Varer!$B$5:$B$204,MATCH(B130,Varer!$A$5:$A$204,0)),"Ukendt varenr."))</f>
        <v/>
      </c>
    </row>
    <row r="131" customFormat="false" ht="15" hidden="false" customHeight="false" outlineLevel="0" collapsed="false">
      <c r="A131" s="23"/>
      <c r="B131" s="24"/>
      <c r="C131" s="24"/>
      <c r="D131" s="16"/>
      <c r="E131" s="13"/>
      <c r="F131" s="25" t="str">
        <f aca="false">IF(B131="","",IFERROR(INDEX(Varer!$B$5:$B$204,MATCH(B131,Varer!$A$5:$A$204,0)),"Ukendt varenr."))</f>
        <v/>
      </c>
    </row>
    <row r="132" customFormat="false" ht="15" hidden="false" customHeight="false" outlineLevel="0" collapsed="false">
      <c r="A132" s="23"/>
      <c r="B132" s="24"/>
      <c r="C132" s="24"/>
      <c r="D132" s="16"/>
      <c r="E132" s="13"/>
      <c r="F132" s="25" t="str">
        <f aca="false">IF(B132="","",IFERROR(INDEX(Varer!$B$5:$B$204,MATCH(B132,Varer!$A$5:$A$204,0)),"Ukendt varenr."))</f>
        <v/>
      </c>
    </row>
    <row r="133" customFormat="false" ht="15" hidden="false" customHeight="false" outlineLevel="0" collapsed="false">
      <c r="A133" s="23"/>
      <c r="B133" s="24"/>
      <c r="C133" s="24"/>
      <c r="D133" s="16"/>
      <c r="E133" s="13"/>
      <c r="F133" s="25" t="str">
        <f aca="false">IF(B133="","",IFERROR(INDEX(Varer!$B$5:$B$204,MATCH(B133,Varer!$A$5:$A$204,0)),"Ukendt varenr."))</f>
        <v/>
      </c>
    </row>
    <row r="134" customFormat="false" ht="15" hidden="false" customHeight="false" outlineLevel="0" collapsed="false">
      <c r="A134" s="23"/>
      <c r="B134" s="24"/>
      <c r="C134" s="24"/>
      <c r="D134" s="16"/>
      <c r="E134" s="13"/>
      <c r="F134" s="25" t="str">
        <f aca="false">IF(B134="","",IFERROR(INDEX(Varer!$B$5:$B$204,MATCH(B134,Varer!$A$5:$A$204,0)),"Ukendt varenr."))</f>
        <v/>
      </c>
    </row>
    <row r="135" customFormat="false" ht="15" hidden="false" customHeight="false" outlineLevel="0" collapsed="false">
      <c r="A135" s="23"/>
      <c r="B135" s="24"/>
      <c r="C135" s="24"/>
      <c r="D135" s="16"/>
      <c r="E135" s="13"/>
      <c r="F135" s="25" t="str">
        <f aca="false">IF(B135="","",IFERROR(INDEX(Varer!$B$5:$B$204,MATCH(B135,Varer!$A$5:$A$204,0)),"Ukendt varenr."))</f>
        <v/>
      </c>
    </row>
    <row r="136" customFormat="false" ht="15" hidden="false" customHeight="false" outlineLevel="0" collapsed="false">
      <c r="A136" s="23"/>
      <c r="B136" s="24"/>
      <c r="C136" s="24"/>
      <c r="D136" s="16"/>
      <c r="E136" s="13"/>
      <c r="F136" s="25" t="str">
        <f aca="false">IF(B136="","",IFERROR(INDEX(Varer!$B$5:$B$204,MATCH(B136,Varer!$A$5:$A$204,0)),"Ukendt varenr."))</f>
        <v/>
      </c>
    </row>
    <row r="137" customFormat="false" ht="15" hidden="false" customHeight="false" outlineLevel="0" collapsed="false">
      <c r="A137" s="23"/>
      <c r="B137" s="24"/>
      <c r="C137" s="24"/>
      <c r="D137" s="16"/>
      <c r="E137" s="13"/>
      <c r="F137" s="25" t="str">
        <f aca="false">IF(B137="","",IFERROR(INDEX(Varer!$B$5:$B$204,MATCH(B137,Varer!$A$5:$A$204,0)),"Ukendt varenr."))</f>
        <v/>
      </c>
    </row>
    <row r="138" customFormat="false" ht="15" hidden="false" customHeight="false" outlineLevel="0" collapsed="false">
      <c r="A138" s="23"/>
      <c r="B138" s="24"/>
      <c r="C138" s="24"/>
      <c r="D138" s="16"/>
      <c r="E138" s="13"/>
      <c r="F138" s="25" t="str">
        <f aca="false">IF(B138="","",IFERROR(INDEX(Varer!$B$5:$B$204,MATCH(B138,Varer!$A$5:$A$204,0)),"Ukendt varenr."))</f>
        <v/>
      </c>
    </row>
    <row r="139" customFormat="false" ht="15" hidden="false" customHeight="false" outlineLevel="0" collapsed="false">
      <c r="A139" s="23"/>
      <c r="B139" s="24"/>
      <c r="C139" s="24"/>
      <c r="D139" s="16"/>
      <c r="E139" s="13"/>
      <c r="F139" s="25" t="str">
        <f aca="false">IF(B139="","",IFERROR(INDEX(Varer!$B$5:$B$204,MATCH(B139,Varer!$A$5:$A$204,0)),"Ukendt varenr."))</f>
        <v/>
      </c>
    </row>
    <row r="140" customFormat="false" ht="15" hidden="false" customHeight="false" outlineLevel="0" collapsed="false">
      <c r="A140" s="23"/>
      <c r="B140" s="24"/>
      <c r="C140" s="24"/>
      <c r="D140" s="16"/>
      <c r="E140" s="13"/>
      <c r="F140" s="25" t="str">
        <f aca="false">IF(B140="","",IFERROR(INDEX(Varer!$B$5:$B$204,MATCH(B140,Varer!$A$5:$A$204,0)),"Ukendt varenr."))</f>
        <v/>
      </c>
    </row>
    <row r="141" customFormat="false" ht="15" hidden="false" customHeight="false" outlineLevel="0" collapsed="false">
      <c r="A141" s="23"/>
      <c r="B141" s="24"/>
      <c r="C141" s="24"/>
      <c r="D141" s="16"/>
      <c r="E141" s="13"/>
      <c r="F141" s="25" t="str">
        <f aca="false">IF(B141="","",IFERROR(INDEX(Varer!$B$5:$B$204,MATCH(B141,Varer!$A$5:$A$204,0)),"Ukendt varenr."))</f>
        <v/>
      </c>
    </row>
    <row r="142" customFormat="false" ht="15" hidden="false" customHeight="false" outlineLevel="0" collapsed="false">
      <c r="A142" s="23"/>
      <c r="B142" s="24"/>
      <c r="C142" s="24"/>
      <c r="D142" s="16"/>
      <c r="E142" s="13"/>
      <c r="F142" s="25" t="str">
        <f aca="false">IF(B142="","",IFERROR(INDEX(Varer!$B$5:$B$204,MATCH(B142,Varer!$A$5:$A$204,0)),"Ukendt varenr."))</f>
        <v/>
      </c>
    </row>
    <row r="143" customFormat="false" ht="15" hidden="false" customHeight="false" outlineLevel="0" collapsed="false">
      <c r="A143" s="23"/>
      <c r="B143" s="24"/>
      <c r="C143" s="24"/>
      <c r="D143" s="16"/>
      <c r="E143" s="13"/>
      <c r="F143" s="25" t="str">
        <f aca="false">IF(B143="","",IFERROR(INDEX(Varer!$B$5:$B$204,MATCH(B143,Varer!$A$5:$A$204,0)),"Ukendt varenr."))</f>
        <v/>
      </c>
    </row>
    <row r="144" customFormat="false" ht="15" hidden="false" customHeight="false" outlineLevel="0" collapsed="false">
      <c r="A144" s="23"/>
      <c r="B144" s="24"/>
      <c r="C144" s="24"/>
      <c r="D144" s="16"/>
      <c r="E144" s="13"/>
      <c r="F144" s="25" t="str">
        <f aca="false">IF(B144="","",IFERROR(INDEX(Varer!$B$5:$B$204,MATCH(B144,Varer!$A$5:$A$204,0)),"Ukendt varenr."))</f>
        <v/>
      </c>
    </row>
    <row r="145" customFormat="false" ht="15" hidden="false" customHeight="false" outlineLevel="0" collapsed="false">
      <c r="A145" s="23"/>
      <c r="B145" s="24"/>
      <c r="C145" s="24"/>
      <c r="D145" s="16"/>
      <c r="E145" s="13"/>
      <c r="F145" s="25" t="str">
        <f aca="false">IF(B145="","",IFERROR(INDEX(Varer!$B$5:$B$204,MATCH(B145,Varer!$A$5:$A$204,0)),"Ukendt varenr."))</f>
        <v/>
      </c>
    </row>
    <row r="146" customFormat="false" ht="15" hidden="false" customHeight="false" outlineLevel="0" collapsed="false">
      <c r="A146" s="23"/>
      <c r="B146" s="24"/>
      <c r="C146" s="24"/>
      <c r="D146" s="16"/>
      <c r="E146" s="13"/>
      <c r="F146" s="25" t="str">
        <f aca="false">IF(B146="","",IFERROR(INDEX(Varer!$B$5:$B$204,MATCH(B146,Varer!$A$5:$A$204,0)),"Ukendt varenr."))</f>
        <v/>
      </c>
    </row>
    <row r="147" customFormat="false" ht="15" hidden="false" customHeight="false" outlineLevel="0" collapsed="false">
      <c r="A147" s="23"/>
      <c r="B147" s="24"/>
      <c r="C147" s="24"/>
      <c r="D147" s="16"/>
      <c r="E147" s="13"/>
      <c r="F147" s="25" t="str">
        <f aca="false">IF(B147="","",IFERROR(INDEX(Varer!$B$5:$B$204,MATCH(B147,Varer!$A$5:$A$204,0)),"Ukendt varenr."))</f>
        <v/>
      </c>
    </row>
    <row r="148" customFormat="false" ht="15" hidden="false" customHeight="false" outlineLevel="0" collapsed="false">
      <c r="A148" s="23"/>
      <c r="B148" s="24"/>
      <c r="C148" s="24"/>
      <c r="D148" s="16"/>
      <c r="E148" s="13"/>
      <c r="F148" s="25" t="str">
        <f aca="false">IF(B148="","",IFERROR(INDEX(Varer!$B$5:$B$204,MATCH(B148,Varer!$A$5:$A$204,0)),"Ukendt varenr."))</f>
        <v/>
      </c>
    </row>
    <row r="149" customFormat="false" ht="15" hidden="false" customHeight="false" outlineLevel="0" collapsed="false">
      <c r="A149" s="23"/>
      <c r="B149" s="24"/>
      <c r="C149" s="24"/>
      <c r="D149" s="16"/>
      <c r="E149" s="13"/>
      <c r="F149" s="25" t="str">
        <f aca="false">IF(B149="","",IFERROR(INDEX(Varer!$B$5:$B$204,MATCH(B149,Varer!$A$5:$A$204,0)),"Ukendt varenr."))</f>
        <v/>
      </c>
    </row>
    <row r="150" customFormat="false" ht="15" hidden="false" customHeight="false" outlineLevel="0" collapsed="false">
      <c r="A150" s="23"/>
      <c r="B150" s="24"/>
      <c r="C150" s="24"/>
      <c r="D150" s="16"/>
      <c r="E150" s="13"/>
      <c r="F150" s="25" t="str">
        <f aca="false">IF(B150="","",IFERROR(INDEX(Varer!$B$5:$B$204,MATCH(B150,Varer!$A$5:$A$204,0)),"Ukendt varenr."))</f>
        <v/>
      </c>
    </row>
    <row r="151" customFormat="false" ht="15" hidden="false" customHeight="false" outlineLevel="0" collapsed="false">
      <c r="A151" s="23"/>
      <c r="B151" s="24"/>
      <c r="C151" s="24"/>
      <c r="D151" s="16"/>
      <c r="E151" s="13"/>
      <c r="F151" s="25" t="str">
        <f aca="false">IF(B151="","",IFERROR(INDEX(Varer!$B$5:$B$204,MATCH(B151,Varer!$A$5:$A$204,0)),"Ukendt varenr."))</f>
        <v/>
      </c>
    </row>
    <row r="152" customFormat="false" ht="15" hidden="false" customHeight="false" outlineLevel="0" collapsed="false">
      <c r="A152" s="23"/>
      <c r="B152" s="24"/>
      <c r="C152" s="24"/>
      <c r="D152" s="16"/>
      <c r="E152" s="13"/>
      <c r="F152" s="25" t="str">
        <f aca="false">IF(B152="","",IFERROR(INDEX(Varer!$B$5:$B$204,MATCH(B152,Varer!$A$5:$A$204,0)),"Ukendt varenr."))</f>
        <v/>
      </c>
    </row>
    <row r="153" customFormat="false" ht="15" hidden="false" customHeight="false" outlineLevel="0" collapsed="false">
      <c r="A153" s="23"/>
      <c r="B153" s="24"/>
      <c r="C153" s="24"/>
      <c r="D153" s="16"/>
      <c r="E153" s="13"/>
      <c r="F153" s="25" t="str">
        <f aca="false">IF(B153="","",IFERROR(INDEX(Varer!$B$5:$B$204,MATCH(B153,Varer!$A$5:$A$204,0)),"Ukendt varenr."))</f>
        <v/>
      </c>
    </row>
    <row r="154" customFormat="false" ht="15" hidden="false" customHeight="false" outlineLevel="0" collapsed="false">
      <c r="A154" s="23"/>
      <c r="B154" s="24"/>
      <c r="C154" s="24"/>
      <c r="D154" s="16"/>
      <c r="E154" s="13"/>
      <c r="F154" s="25" t="str">
        <f aca="false">IF(B154="","",IFERROR(INDEX(Varer!$B$5:$B$204,MATCH(B154,Varer!$A$5:$A$204,0)),"Ukendt varenr."))</f>
        <v/>
      </c>
    </row>
    <row r="155" customFormat="false" ht="15" hidden="false" customHeight="false" outlineLevel="0" collapsed="false">
      <c r="A155" s="23"/>
      <c r="B155" s="24"/>
      <c r="C155" s="24"/>
      <c r="D155" s="16"/>
      <c r="E155" s="13"/>
      <c r="F155" s="25" t="str">
        <f aca="false">IF(B155="","",IFERROR(INDEX(Varer!$B$5:$B$204,MATCH(B155,Varer!$A$5:$A$204,0)),"Ukendt varenr."))</f>
        <v/>
      </c>
    </row>
    <row r="156" customFormat="false" ht="15" hidden="false" customHeight="false" outlineLevel="0" collapsed="false">
      <c r="A156" s="23"/>
      <c r="B156" s="24"/>
      <c r="C156" s="24"/>
      <c r="D156" s="16"/>
      <c r="E156" s="13"/>
      <c r="F156" s="25" t="str">
        <f aca="false">IF(B156="","",IFERROR(INDEX(Varer!$B$5:$B$204,MATCH(B156,Varer!$A$5:$A$204,0)),"Ukendt varenr."))</f>
        <v/>
      </c>
    </row>
    <row r="157" customFormat="false" ht="15" hidden="false" customHeight="false" outlineLevel="0" collapsed="false">
      <c r="A157" s="23"/>
      <c r="B157" s="24"/>
      <c r="C157" s="24"/>
      <c r="D157" s="16"/>
      <c r="E157" s="13"/>
      <c r="F157" s="25" t="str">
        <f aca="false">IF(B157="","",IFERROR(INDEX(Varer!$B$5:$B$204,MATCH(B157,Varer!$A$5:$A$204,0)),"Ukendt varenr."))</f>
        <v/>
      </c>
    </row>
    <row r="158" customFormat="false" ht="15" hidden="false" customHeight="false" outlineLevel="0" collapsed="false">
      <c r="A158" s="23"/>
      <c r="B158" s="24"/>
      <c r="C158" s="24"/>
      <c r="D158" s="16"/>
      <c r="E158" s="13"/>
      <c r="F158" s="25" t="str">
        <f aca="false">IF(B158="","",IFERROR(INDEX(Varer!$B$5:$B$204,MATCH(B158,Varer!$A$5:$A$204,0)),"Ukendt varenr."))</f>
        <v/>
      </c>
    </row>
    <row r="159" customFormat="false" ht="15" hidden="false" customHeight="false" outlineLevel="0" collapsed="false">
      <c r="A159" s="23"/>
      <c r="B159" s="24"/>
      <c r="C159" s="24"/>
      <c r="D159" s="16"/>
      <c r="E159" s="13"/>
      <c r="F159" s="25" t="str">
        <f aca="false">IF(B159="","",IFERROR(INDEX(Varer!$B$5:$B$204,MATCH(B159,Varer!$A$5:$A$204,0)),"Ukendt varenr."))</f>
        <v/>
      </c>
    </row>
    <row r="160" customFormat="false" ht="15" hidden="false" customHeight="false" outlineLevel="0" collapsed="false">
      <c r="A160" s="23"/>
      <c r="B160" s="24"/>
      <c r="C160" s="24"/>
      <c r="D160" s="16"/>
      <c r="E160" s="13"/>
      <c r="F160" s="25" t="str">
        <f aca="false">IF(B160="","",IFERROR(INDEX(Varer!$B$5:$B$204,MATCH(B160,Varer!$A$5:$A$204,0)),"Ukendt varenr."))</f>
        <v/>
      </c>
    </row>
    <row r="161" customFormat="false" ht="15" hidden="false" customHeight="false" outlineLevel="0" collapsed="false">
      <c r="A161" s="23"/>
      <c r="B161" s="24"/>
      <c r="C161" s="24"/>
      <c r="D161" s="16"/>
      <c r="E161" s="13"/>
      <c r="F161" s="25" t="str">
        <f aca="false">IF(B161="","",IFERROR(INDEX(Varer!$B$5:$B$204,MATCH(B161,Varer!$A$5:$A$204,0)),"Ukendt varenr."))</f>
        <v/>
      </c>
    </row>
    <row r="162" customFormat="false" ht="15" hidden="false" customHeight="false" outlineLevel="0" collapsed="false">
      <c r="A162" s="23"/>
      <c r="B162" s="24"/>
      <c r="C162" s="24"/>
      <c r="D162" s="16"/>
      <c r="E162" s="13"/>
      <c r="F162" s="25" t="str">
        <f aca="false">IF(B162="","",IFERROR(INDEX(Varer!$B$5:$B$204,MATCH(B162,Varer!$A$5:$A$204,0)),"Ukendt varenr."))</f>
        <v/>
      </c>
    </row>
    <row r="163" customFormat="false" ht="15" hidden="false" customHeight="false" outlineLevel="0" collapsed="false">
      <c r="A163" s="23"/>
      <c r="B163" s="24"/>
      <c r="C163" s="24"/>
      <c r="D163" s="16"/>
      <c r="E163" s="13"/>
      <c r="F163" s="25" t="str">
        <f aca="false">IF(B163="","",IFERROR(INDEX(Varer!$B$5:$B$204,MATCH(B163,Varer!$A$5:$A$204,0)),"Ukendt varenr."))</f>
        <v/>
      </c>
    </row>
    <row r="164" customFormat="false" ht="15" hidden="false" customHeight="false" outlineLevel="0" collapsed="false">
      <c r="A164" s="23"/>
      <c r="B164" s="24"/>
      <c r="C164" s="24"/>
      <c r="D164" s="16"/>
      <c r="E164" s="13"/>
      <c r="F164" s="25" t="str">
        <f aca="false">IF(B164="","",IFERROR(INDEX(Varer!$B$5:$B$204,MATCH(B164,Varer!$A$5:$A$204,0)),"Ukendt varenr."))</f>
        <v/>
      </c>
    </row>
    <row r="165" customFormat="false" ht="15" hidden="false" customHeight="false" outlineLevel="0" collapsed="false">
      <c r="A165" s="23"/>
      <c r="B165" s="24"/>
      <c r="C165" s="24"/>
      <c r="D165" s="16"/>
      <c r="E165" s="13"/>
      <c r="F165" s="25" t="str">
        <f aca="false">IF(B165="","",IFERROR(INDEX(Varer!$B$5:$B$204,MATCH(B165,Varer!$A$5:$A$204,0)),"Ukendt varenr."))</f>
        <v/>
      </c>
    </row>
    <row r="166" customFormat="false" ht="15" hidden="false" customHeight="false" outlineLevel="0" collapsed="false">
      <c r="A166" s="23"/>
      <c r="B166" s="24"/>
      <c r="C166" s="24"/>
      <c r="D166" s="16"/>
      <c r="E166" s="13"/>
      <c r="F166" s="25" t="str">
        <f aca="false">IF(B166="","",IFERROR(INDEX(Varer!$B$5:$B$204,MATCH(B166,Varer!$A$5:$A$204,0)),"Ukendt varenr."))</f>
        <v/>
      </c>
    </row>
    <row r="167" customFormat="false" ht="15" hidden="false" customHeight="false" outlineLevel="0" collapsed="false">
      <c r="A167" s="23"/>
      <c r="B167" s="24"/>
      <c r="C167" s="24"/>
      <c r="D167" s="16"/>
      <c r="E167" s="13"/>
      <c r="F167" s="25" t="str">
        <f aca="false">IF(B167="","",IFERROR(INDEX(Varer!$B$5:$B$204,MATCH(B167,Varer!$A$5:$A$204,0)),"Ukendt varenr."))</f>
        <v/>
      </c>
    </row>
    <row r="168" customFormat="false" ht="15" hidden="false" customHeight="false" outlineLevel="0" collapsed="false">
      <c r="A168" s="23"/>
      <c r="B168" s="24"/>
      <c r="C168" s="24"/>
      <c r="D168" s="16"/>
      <c r="E168" s="13"/>
      <c r="F168" s="25" t="str">
        <f aca="false">IF(B168="","",IFERROR(INDEX(Varer!$B$5:$B$204,MATCH(B168,Varer!$A$5:$A$204,0)),"Ukendt varenr."))</f>
        <v/>
      </c>
    </row>
    <row r="169" customFormat="false" ht="15" hidden="false" customHeight="false" outlineLevel="0" collapsed="false">
      <c r="A169" s="23"/>
      <c r="B169" s="24"/>
      <c r="C169" s="24"/>
      <c r="D169" s="16"/>
      <c r="E169" s="13"/>
      <c r="F169" s="25" t="str">
        <f aca="false">IF(B169="","",IFERROR(INDEX(Varer!$B$5:$B$204,MATCH(B169,Varer!$A$5:$A$204,0)),"Ukendt varenr."))</f>
        <v/>
      </c>
    </row>
    <row r="170" customFormat="false" ht="15" hidden="false" customHeight="false" outlineLevel="0" collapsed="false">
      <c r="A170" s="23"/>
      <c r="B170" s="24"/>
      <c r="C170" s="24"/>
      <c r="D170" s="16"/>
      <c r="E170" s="13"/>
      <c r="F170" s="25" t="str">
        <f aca="false">IF(B170="","",IFERROR(INDEX(Varer!$B$5:$B$204,MATCH(B170,Varer!$A$5:$A$204,0)),"Ukendt varenr."))</f>
        <v/>
      </c>
    </row>
    <row r="171" customFormat="false" ht="15" hidden="false" customHeight="false" outlineLevel="0" collapsed="false">
      <c r="A171" s="23"/>
      <c r="B171" s="24"/>
      <c r="C171" s="24"/>
      <c r="D171" s="16"/>
      <c r="E171" s="13"/>
      <c r="F171" s="25" t="str">
        <f aca="false">IF(B171="","",IFERROR(INDEX(Varer!$B$5:$B$204,MATCH(B171,Varer!$A$5:$A$204,0)),"Ukendt varenr."))</f>
        <v/>
      </c>
    </row>
    <row r="172" customFormat="false" ht="15" hidden="false" customHeight="false" outlineLevel="0" collapsed="false">
      <c r="A172" s="23"/>
      <c r="B172" s="24"/>
      <c r="C172" s="24"/>
      <c r="D172" s="16"/>
      <c r="E172" s="13"/>
      <c r="F172" s="25" t="str">
        <f aca="false">IF(B172="","",IFERROR(INDEX(Varer!$B$5:$B$204,MATCH(B172,Varer!$A$5:$A$204,0)),"Ukendt varenr."))</f>
        <v/>
      </c>
    </row>
    <row r="173" customFormat="false" ht="15" hidden="false" customHeight="false" outlineLevel="0" collapsed="false">
      <c r="A173" s="23"/>
      <c r="B173" s="24"/>
      <c r="C173" s="24"/>
      <c r="D173" s="16"/>
      <c r="E173" s="13"/>
      <c r="F173" s="25" t="str">
        <f aca="false">IF(B173="","",IFERROR(INDEX(Varer!$B$5:$B$204,MATCH(B173,Varer!$A$5:$A$204,0)),"Ukendt varenr."))</f>
        <v/>
      </c>
    </row>
    <row r="174" customFormat="false" ht="15" hidden="false" customHeight="false" outlineLevel="0" collapsed="false">
      <c r="A174" s="23"/>
      <c r="B174" s="24"/>
      <c r="C174" s="24"/>
      <c r="D174" s="16"/>
      <c r="E174" s="13"/>
      <c r="F174" s="25" t="str">
        <f aca="false">IF(B174="","",IFERROR(INDEX(Varer!$B$5:$B$204,MATCH(B174,Varer!$A$5:$A$204,0)),"Ukendt varenr."))</f>
        <v/>
      </c>
    </row>
    <row r="175" customFormat="false" ht="15" hidden="false" customHeight="false" outlineLevel="0" collapsed="false">
      <c r="A175" s="23"/>
      <c r="B175" s="24"/>
      <c r="C175" s="24"/>
      <c r="D175" s="16"/>
      <c r="E175" s="13"/>
      <c r="F175" s="25" t="str">
        <f aca="false">IF(B175="","",IFERROR(INDEX(Varer!$B$5:$B$204,MATCH(B175,Varer!$A$5:$A$204,0)),"Ukendt varenr."))</f>
        <v/>
      </c>
    </row>
    <row r="176" customFormat="false" ht="15" hidden="false" customHeight="false" outlineLevel="0" collapsed="false">
      <c r="A176" s="23"/>
      <c r="B176" s="24"/>
      <c r="C176" s="24"/>
      <c r="D176" s="16"/>
      <c r="E176" s="13"/>
      <c r="F176" s="25" t="str">
        <f aca="false">IF(B176="","",IFERROR(INDEX(Varer!$B$5:$B$204,MATCH(B176,Varer!$A$5:$A$204,0)),"Ukendt varenr."))</f>
        <v/>
      </c>
    </row>
    <row r="177" customFormat="false" ht="15" hidden="false" customHeight="false" outlineLevel="0" collapsed="false">
      <c r="A177" s="23"/>
      <c r="B177" s="24"/>
      <c r="C177" s="24"/>
      <c r="D177" s="16"/>
      <c r="E177" s="13"/>
      <c r="F177" s="25" t="str">
        <f aca="false">IF(B177="","",IFERROR(INDEX(Varer!$B$5:$B$204,MATCH(B177,Varer!$A$5:$A$204,0)),"Ukendt varenr."))</f>
        <v/>
      </c>
    </row>
    <row r="178" customFormat="false" ht="15" hidden="false" customHeight="false" outlineLevel="0" collapsed="false">
      <c r="A178" s="23"/>
      <c r="B178" s="24"/>
      <c r="C178" s="24"/>
      <c r="D178" s="16"/>
      <c r="E178" s="13"/>
      <c r="F178" s="25" t="str">
        <f aca="false">IF(B178="","",IFERROR(INDEX(Varer!$B$5:$B$204,MATCH(B178,Varer!$A$5:$A$204,0)),"Ukendt varenr."))</f>
        <v/>
      </c>
    </row>
    <row r="179" customFormat="false" ht="15" hidden="false" customHeight="false" outlineLevel="0" collapsed="false">
      <c r="A179" s="23"/>
      <c r="B179" s="24"/>
      <c r="C179" s="24"/>
      <c r="D179" s="16"/>
      <c r="E179" s="13"/>
      <c r="F179" s="25" t="str">
        <f aca="false">IF(B179="","",IFERROR(INDEX(Varer!$B$5:$B$204,MATCH(B179,Varer!$A$5:$A$204,0)),"Ukendt varenr."))</f>
        <v/>
      </c>
    </row>
    <row r="180" customFormat="false" ht="15" hidden="false" customHeight="false" outlineLevel="0" collapsed="false">
      <c r="A180" s="23"/>
      <c r="B180" s="24"/>
      <c r="C180" s="24"/>
      <c r="D180" s="16"/>
      <c r="E180" s="13"/>
      <c r="F180" s="25" t="str">
        <f aca="false">IF(B180="","",IFERROR(INDEX(Varer!$B$5:$B$204,MATCH(B180,Varer!$A$5:$A$204,0)),"Ukendt varenr."))</f>
        <v/>
      </c>
    </row>
    <row r="181" customFormat="false" ht="15" hidden="false" customHeight="false" outlineLevel="0" collapsed="false">
      <c r="A181" s="23"/>
      <c r="B181" s="24"/>
      <c r="C181" s="24"/>
      <c r="D181" s="16"/>
      <c r="E181" s="13"/>
      <c r="F181" s="25" t="str">
        <f aca="false">IF(B181="","",IFERROR(INDEX(Varer!$B$5:$B$204,MATCH(B181,Varer!$A$5:$A$204,0)),"Ukendt varenr."))</f>
        <v/>
      </c>
    </row>
    <row r="182" customFormat="false" ht="15" hidden="false" customHeight="false" outlineLevel="0" collapsed="false">
      <c r="A182" s="23"/>
      <c r="B182" s="24"/>
      <c r="C182" s="24"/>
      <c r="D182" s="16"/>
      <c r="E182" s="13"/>
      <c r="F182" s="25" t="str">
        <f aca="false">IF(B182="","",IFERROR(INDEX(Varer!$B$5:$B$204,MATCH(B182,Varer!$A$5:$A$204,0)),"Ukendt varenr."))</f>
        <v/>
      </c>
    </row>
    <row r="183" customFormat="false" ht="15" hidden="false" customHeight="false" outlineLevel="0" collapsed="false">
      <c r="A183" s="23"/>
      <c r="B183" s="24"/>
      <c r="C183" s="24"/>
      <c r="D183" s="16"/>
      <c r="E183" s="13"/>
      <c r="F183" s="25" t="str">
        <f aca="false">IF(B183="","",IFERROR(INDEX(Varer!$B$5:$B$204,MATCH(B183,Varer!$A$5:$A$204,0)),"Ukendt varenr."))</f>
        <v/>
      </c>
    </row>
    <row r="184" customFormat="false" ht="15" hidden="false" customHeight="false" outlineLevel="0" collapsed="false">
      <c r="A184" s="23"/>
      <c r="B184" s="24"/>
      <c r="C184" s="24"/>
      <c r="D184" s="16"/>
      <c r="E184" s="13"/>
      <c r="F184" s="25" t="str">
        <f aca="false">IF(B184="","",IFERROR(INDEX(Varer!$B$5:$B$204,MATCH(B184,Varer!$A$5:$A$204,0)),"Ukendt varenr."))</f>
        <v/>
      </c>
    </row>
    <row r="185" customFormat="false" ht="15" hidden="false" customHeight="false" outlineLevel="0" collapsed="false">
      <c r="A185" s="23"/>
      <c r="B185" s="24"/>
      <c r="C185" s="24"/>
      <c r="D185" s="16"/>
      <c r="E185" s="13"/>
      <c r="F185" s="25" t="str">
        <f aca="false">IF(B185="","",IFERROR(INDEX(Varer!$B$5:$B$204,MATCH(B185,Varer!$A$5:$A$204,0)),"Ukendt varenr."))</f>
        <v/>
      </c>
    </row>
    <row r="186" customFormat="false" ht="15" hidden="false" customHeight="false" outlineLevel="0" collapsed="false">
      <c r="A186" s="23"/>
      <c r="B186" s="24"/>
      <c r="C186" s="24"/>
      <c r="D186" s="16"/>
      <c r="E186" s="13"/>
      <c r="F186" s="25" t="str">
        <f aca="false">IF(B186="","",IFERROR(INDEX(Varer!$B$5:$B$204,MATCH(B186,Varer!$A$5:$A$204,0)),"Ukendt varenr."))</f>
        <v/>
      </c>
    </row>
    <row r="187" customFormat="false" ht="15" hidden="false" customHeight="false" outlineLevel="0" collapsed="false">
      <c r="A187" s="23"/>
      <c r="B187" s="24"/>
      <c r="C187" s="24"/>
      <c r="D187" s="16"/>
      <c r="E187" s="13"/>
      <c r="F187" s="25" t="str">
        <f aca="false">IF(B187="","",IFERROR(INDEX(Varer!$B$5:$B$204,MATCH(B187,Varer!$A$5:$A$204,0)),"Ukendt varenr."))</f>
        <v/>
      </c>
    </row>
    <row r="188" customFormat="false" ht="15" hidden="false" customHeight="false" outlineLevel="0" collapsed="false">
      <c r="A188" s="23"/>
      <c r="B188" s="24"/>
      <c r="C188" s="24"/>
      <c r="D188" s="16"/>
      <c r="E188" s="13"/>
      <c r="F188" s="25" t="str">
        <f aca="false">IF(B188="","",IFERROR(INDEX(Varer!$B$5:$B$204,MATCH(B188,Varer!$A$5:$A$204,0)),"Ukendt varenr."))</f>
        <v/>
      </c>
    </row>
    <row r="189" customFormat="false" ht="15" hidden="false" customHeight="false" outlineLevel="0" collapsed="false">
      <c r="A189" s="23"/>
      <c r="B189" s="24"/>
      <c r="C189" s="24"/>
      <c r="D189" s="16"/>
      <c r="E189" s="13"/>
      <c r="F189" s="25" t="str">
        <f aca="false">IF(B189="","",IFERROR(INDEX(Varer!$B$5:$B$204,MATCH(B189,Varer!$A$5:$A$204,0)),"Ukendt varenr."))</f>
        <v/>
      </c>
    </row>
    <row r="190" customFormat="false" ht="15" hidden="false" customHeight="false" outlineLevel="0" collapsed="false">
      <c r="A190" s="23"/>
      <c r="B190" s="24"/>
      <c r="C190" s="24"/>
      <c r="D190" s="16"/>
      <c r="E190" s="13"/>
      <c r="F190" s="25" t="str">
        <f aca="false">IF(B190="","",IFERROR(INDEX(Varer!$B$5:$B$204,MATCH(B190,Varer!$A$5:$A$204,0)),"Ukendt varenr."))</f>
        <v/>
      </c>
    </row>
    <row r="191" customFormat="false" ht="15" hidden="false" customHeight="false" outlineLevel="0" collapsed="false">
      <c r="A191" s="23"/>
      <c r="B191" s="24"/>
      <c r="C191" s="24"/>
      <c r="D191" s="16"/>
      <c r="E191" s="13"/>
      <c r="F191" s="25" t="str">
        <f aca="false">IF(B191="","",IFERROR(INDEX(Varer!$B$5:$B$204,MATCH(B191,Varer!$A$5:$A$204,0)),"Ukendt varenr."))</f>
        <v/>
      </c>
    </row>
    <row r="192" customFormat="false" ht="15" hidden="false" customHeight="false" outlineLevel="0" collapsed="false">
      <c r="A192" s="23"/>
      <c r="B192" s="24"/>
      <c r="C192" s="24"/>
      <c r="D192" s="16"/>
      <c r="E192" s="13"/>
      <c r="F192" s="25" t="str">
        <f aca="false">IF(B192="","",IFERROR(INDEX(Varer!$B$5:$B$204,MATCH(B192,Varer!$A$5:$A$204,0)),"Ukendt varenr."))</f>
        <v/>
      </c>
    </row>
    <row r="193" customFormat="false" ht="15" hidden="false" customHeight="false" outlineLevel="0" collapsed="false">
      <c r="A193" s="23"/>
      <c r="B193" s="24"/>
      <c r="C193" s="24"/>
      <c r="D193" s="16"/>
      <c r="E193" s="13"/>
      <c r="F193" s="25" t="str">
        <f aca="false">IF(B193="","",IFERROR(INDEX(Varer!$B$5:$B$204,MATCH(B193,Varer!$A$5:$A$204,0)),"Ukendt varenr."))</f>
        <v/>
      </c>
    </row>
    <row r="194" customFormat="false" ht="15" hidden="false" customHeight="false" outlineLevel="0" collapsed="false">
      <c r="A194" s="23"/>
      <c r="B194" s="24"/>
      <c r="C194" s="24"/>
      <c r="D194" s="16"/>
      <c r="E194" s="13"/>
      <c r="F194" s="25" t="str">
        <f aca="false">IF(B194="","",IFERROR(INDEX(Varer!$B$5:$B$204,MATCH(B194,Varer!$A$5:$A$204,0)),"Ukendt varenr."))</f>
        <v/>
      </c>
    </row>
    <row r="195" customFormat="false" ht="15" hidden="false" customHeight="false" outlineLevel="0" collapsed="false">
      <c r="A195" s="23"/>
      <c r="B195" s="24"/>
      <c r="C195" s="24"/>
      <c r="D195" s="16"/>
      <c r="E195" s="13"/>
      <c r="F195" s="25" t="str">
        <f aca="false">IF(B195="","",IFERROR(INDEX(Varer!$B$5:$B$204,MATCH(B195,Varer!$A$5:$A$204,0)),"Ukendt varenr."))</f>
        <v/>
      </c>
    </row>
    <row r="196" customFormat="false" ht="15" hidden="false" customHeight="false" outlineLevel="0" collapsed="false">
      <c r="A196" s="23"/>
      <c r="B196" s="24"/>
      <c r="C196" s="24"/>
      <c r="D196" s="16"/>
      <c r="E196" s="13"/>
      <c r="F196" s="25" t="str">
        <f aca="false">IF(B196="","",IFERROR(INDEX(Varer!$B$5:$B$204,MATCH(B196,Varer!$A$5:$A$204,0)),"Ukendt varenr."))</f>
        <v/>
      </c>
    </row>
    <row r="197" customFormat="false" ht="15" hidden="false" customHeight="false" outlineLevel="0" collapsed="false">
      <c r="A197" s="23"/>
      <c r="B197" s="24"/>
      <c r="C197" s="24"/>
      <c r="D197" s="16"/>
      <c r="E197" s="13"/>
      <c r="F197" s="25" t="str">
        <f aca="false">IF(B197="","",IFERROR(INDEX(Varer!$B$5:$B$204,MATCH(B197,Varer!$A$5:$A$204,0)),"Ukendt varenr."))</f>
        <v/>
      </c>
    </row>
    <row r="198" customFormat="false" ht="15" hidden="false" customHeight="false" outlineLevel="0" collapsed="false">
      <c r="A198" s="23"/>
      <c r="B198" s="24"/>
      <c r="C198" s="24"/>
      <c r="D198" s="16"/>
      <c r="E198" s="13"/>
      <c r="F198" s="25" t="str">
        <f aca="false">IF(B198="","",IFERROR(INDEX(Varer!$B$5:$B$204,MATCH(B198,Varer!$A$5:$A$204,0)),"Ukendt varenr."))</f>
        <v/>
      </c>
    </row>
    <row r="199" customFormat="false" ht="15" hidden="false" customHeight="false" outlineLevel="0" collapsed="false">
      <c r="A199" s="23"/>
      <c r="B199" s="24"/>
      <c r="C199" s="24"/>
      <c r="D199" s="16"/>
      <c r="E199" s="13"/>
      <c r="F199" s="25" t="str">
        <f aca="false">IF(B199="","",IFERROR(INDEX(Varer!$B$5:$B$204,MATCH(B199,Varer!$A$5:$A$204,0)),"Ukendt varenr."))</f>
        <v/>
      </c>
    </row>
    <row r="200" customFormat="false" ht="15" hidden="false" customHeight="false" outlineLevel="0" collapsed="false">
      <c r="A200" s="23"/>
      <c r="B200" s="24"/>
      <c r="C200" s="24"/>
      <c r="D200" s="16"/>
      <c r="E200" s="13"/>
      <c r="F200" s="25" t="str">
        <f aca="false">IF(B200="","",IFERROR(INDEX(Varer!$B$5:$B$204,MATCH(B200,Varer!$A$5:$A$204,0)),"Ukendt varenr."))</f>
        <v/>
      </c>
    </row>
    <row r="201" customFormat="false" ht="15" hidden="false" customHeight="false" outlineLevel="0" collapsed="false">
      <c r="A201" s="23"/>
      <c r="B201" s="24"/>
      <c r="C201" s="24"/>
      <c r="D201" s="16"/>
      <c r="E201" s="13"/>
      <c r="F201" s="25" t="str">
        <f aca="false">IF(B201="","",IFERROR(INDEX(Varer!$B$5:$B$204,MATCH(B201,Varer!$A$5:$A$204,0)),"Ukendt varenr."))</f>
        <v/>
      </c>
    </row>
    <row r="202" customFormat="false" ht="15" hidden="false" customHeight="false" outlineLevel="0" collapsed="false">
      <c r="A202" s="23"/>
      <c r="B202" s="24"/>
      <c r="C202" s="24"/>
      <c r="D202" s="16"/>
      <c r="E202" s="13"/>
      <c r="F202" s="25" t="str">
        <f aca="false">IF(B202="","",IFERROR(INDEX(Varer!$B$5:$B$204,MATCH(B202,Varer!$A$5:$A$204,0)),"Ukendt varenr."))</f>
        <v/>
      </c>
    </row>
    <row r="203" customFormat="false" ht="15" hidden="false" customHeight="false" outlineLevel="0" collapsed="false">
      <c r="A203" s="23"/>
      <c r="B203" s="24"/>
      <c r="C203" s="24"/>
      <c r="D203" s="16"/>
      <c r="E203" s="13"/>
      <c r="F203" s="25" t="str">
        <f aca="false">IF(B203="","",IFERROR(INDEX(Varer!$B$5:$B$204,MATCH(B203,Varer!$A$5:$A$204,0)),"Ukendt varenr."))</f>
        <v/>
      </c>
    </row>
    <row r="204" customFormat="false" ht="15" hidden="false" customHeight="false" outlineLevel="0" collapsed="false">
      <c r="A204" s="23"/>
      <c r="B204" s="24"/>
      <c r="C204" s="24"/>
      <c r="D204" s="16"/>
      <c r="E204" s="13"/>
      <c r="F204" s="25" t="str">
        <f aca="false">IF(B204="","",IFERROR(INDEX(Varer!$B$5:$B$204,MATCH(B204,Varer!$A$5:$A$204,0)),"Ukendt varenr."))</f>
        <v/>
      </c>
    </row>
    <row r="205" customFormat="false" ht="15" hidden="false" customHeight="false" outlineLevel="0" collapsed="false">
      <c r="A205" s="23"/>
      <c r="B205" s="24"/>
      <c r="C205" s="24"/>
      <c r="D205" s="16"/>
      <c r="E205" s="13"/>
      <c r="F205" s="25" t="str">
        <f aca="false">IF(B205="","",IFERROR(INDEX(Varer!$B$5:$B$204,MATCH(B205,Varer!$A$5:$A$204,0)),"Ukendt varenr."))</f>
        <v/>
      </c>
    </row>
    <row r="206" customFormat="false" ht="15" hidden="false" customHeight="false" outlineLevel="0" collapsed="false">
      <c r="A206" s="23"/>
      <c r="B206" s="24"/>
      <c r="C206" s="24"/>
      <c r="D206" s="16"/>
      <c r="E206" s="13"/>
      <c r="F206" s="25" t="str">
        <f aca="false">IF(B206="","",IFERROR(INDEX(Varer!$B$5:$B$204,MATCH(B206,Varer!$A$5:$A$204,0)),"Ukendt varenr."))</f>
        <v/>
      </c>
    </row>
    <row r="207" customFormat="false" ht="15" hidden="false" customHeight="false" outlineLevel="0" collapsed="false">
      <c r="A207" s="23"/>
      <c r="B207" s="24"/>
      <c r="C207" s="24"/>
      <c r="D207" s="16"/>
      <c r="E207" s="13"/>
      <c r="F207" s="25" t="str">
        <f aca="false">IF(B207="","",IFERROR(INDEX(Varer!$B$5:$B$204,MATCH(B207,Varer!$A$5:$A$204,0)),"Ukendt varenr."))</f>
        <v/>
      </c>
    </row>
    <row r="208" customFormat="false" ht="15" hidden="false" customHeight="false" outlineLevel="0" collapsed="false">
      <c r="A208" s="23"/>
      <c r="B208" s="24"/>
      <c r="C208" s="24"/>
      <c r="D208" s="16"/>
      <c r="E208" s="13"/>
      <c r="F208" s="25" t="str">
        <f aca="false">IF(B208="","",IFERROR(INDEX(Varer!$B$5:$B$204,MATCH(B208,Varer!$A$5:$A$204,0)),"Ukendt varenr."))</f>
        <v/>
      </c>
    </row>
    <row r="209" customFormat="false" ht="15" hidden="false" customHeight="false" outlineLevel="0" collapsed="false">
      <c r="A209" s="23"/>
      <c r="B209" s="24"/>
      <c r="C209" s="24"/>
      <c r="D209" s="16"/>
      <c r="E209" s="13"/>
      <c r="F209" s="25" t="str">
        <f aca="false">IF(B209="","",IFERROR(INDEX(Varer!$B$5:$B$204,MATCH(B209,Varer!$A$5:$A$204,0)),"Ukendt varenr."))</f>
        <v/>
      </c>
    </row>
    <row r="210" customFormat="false" ht="15" hidden="false" customHeight="false" outlineLevel="0" collapsed="false">
      <c r="A210" s="23"/>
      <c r="B210" s="24"/>
      <c r="C210" s="24"/>
      <c r="D210" s="16"/>
      <c r="E210" s="13"/>
      <c r="F210" s="25" t="str">
        <f aca="false">IF(B210="","",IFERROR(INDEX(Varer!$B$5:$B$204,MATCH(B210,Varer!$A$5:$A$204,0)),"Ukendt varenr."))</f>
        <v/>
      </c>
    </row>
    <row r="211" customFormat="false" ht="15" hidden="false" customHeight="false" outlineLevel="0" collapsed="false">
      <c r="A211" s="23"/>
      <c r="B211" s="24"/>
      <c r="C211" s="24"/>
      <c r="D211" s="16"/>
      <c r="E211" s="13"/>
      <c r="F211" s="25" t="str">
        <f aca="false">IF(B211="","",IFERROR(INDEX(Varer!$B$5:$B$204,MATCH(B211,Varer!$A$5:$A$204,0)),"Ukendt varenr."))</f>
        <v/>
      </c>
    </row>
    <row r="212" customFormat="false" ht="15" hidden="false" customHeight="false" outlineLevel="0" collapsed="false">
      <c r="A212" s="23"/>
      <c r="B212" s="24"/>
      <c r="C212" s="24"/>
      <c r="D212" s="16"/>
      <c r="E212" s="13"/>
      <c r="F212" s="25" t="str">
        <f aca="false">IF(B212="","",IFERROR(INDEX(Varer!$B$5:$B$204,MATCH(B212,Varer!$A$5:$A$204,0)),"Ukendt varenr."))</f>
        <v/>
      </c>
    </row>
    <row r="213" customFormat="false" ht="15" hidden="false" customHeight="false" outlineLevel="0" collapsed="false">
      <c r="A213" s="23"/>
      <c r="B213" s="24"/>
      <c r="C213" s="24"/>
      <c r="D213" s="16"/>
      <c r="E213" s="13"/>
      <c r="F213" s="25" t="str">
        <f aca="false">IF(B213="","",IFERROR(INDEX(Varer!$B$5:$B$204,MATCH(B213,Varer!$A$5:$A$204,0)),"Ukendt varenr."))</f>
        <v/>
      </c>
    </row>
    <row r="214" customFormat="false" ht="15" hidden="false" customHeight="false" outlineLevel="0" collapsed="false">
      <c r="A214" s="23"/>
      <c r="B214" s="24"/>
      <c r="C214" s="24"/>
      <c r="D214" s="16"/>
      <c r="E214" s="13"/>
      <c r="F214" s="25" t="str">
        <f aca="false">IF(B214="","",IFERROR(INDEX(Varer!$B$5:$B$204,MATCH(B214,Varer!$A$5:$A$204,0)),"Ukendt varenr."))</f>
        <v/>
      </c>
    </row>
    <row r="215" customFormat="false" ht="15" hidden="false" customHeight="false" outlineLevel="0" collapsed="false">
      <c r="A215" s="23"/>
      <c r="B215" s="24"/>
      <c r="C215" s="24"/>
      <c r="D215" s="16"/>
      <c r="E215" s="13"/>
      <c r="F215" s="25" t="str">
        <f aca="false">IF(B215="","",IFERROR(INDEX(Varer!$B$5:$B$204,MATCH(B215,Varer!$A$5:$A$204,0)),"Ukendt varenr."))</f>
        <v/>
      </c>
    </row>
    <row r="216" customFormat="false" ht="15" hidden="false" customHeight="false" outlineLevel="0" collapsed="false">
      <c r="A216" s="23"/>
      <c r="B216" s="24"/>
      <c r="C216" s="24"/>
      <c r="D216" s="16"/>
      <c r="E216" s="13"/>
      <c r="F216" s="25" t="str">
        <f aca="false">IF(B216="","",IFERROR(INDEX(Varer!$B$5:$B$204,MATCH(B216,Varer!$A$5:$A$204,0)),"Ukendt varenr."))</f>
        <v/>
      </c>
    </row>
    <row r="217" customFormat="false" ht="15" hidden="false" customHeight="false" outlineLevel="0" collapsed="false">
      <c r="A217" s="23"/>
      <c r="B217" s="24"/>
      <c r="C217" s="24"/>
      <c r="D217" s="16"/>
      <c r="E217" s="13"/>
      <c r="F217" s="25" t="str">
        <f aca="false">IF(B217="","",IFERROR(INDEX(Varer!$B$5:$B$204,MATCH(B217,Varer!$A$5:$A$204,0)),"Ukendt varenr."))</f>
        <v/>
      </c>
    </row>
    <row r="218" customFormat="false" ht="15" hidden="false" customHeight="false" outlineLevel="0" collapsed="false">
      <c r="A218" s="23"/>
      <c r="B218" s="24"/>
      <c r="C218" s="24"/>
      <c r="D218" s="16"/>
      <c r="E218" s="13"/>
      <c r="F218" s="25" t="str">
        <f aca="false">IF(B218="","",IFERROR(INDEX(Varer!$B$5:$B$204,MATCH(B218,Varer!$A$5:$A$204,0)),"Ukendt varenr."))</f>
        <v/>
      </c>
    </row>
    <row r="219" customFormat="false" ht="15" hidden="false" customHeight="false" outlineLevel="0" collapsed="false">
      <c r="A219" s="23"/>
      <c r="B219" s="24"/>
      <c r="C219" s="24"/>
      <c r="D219" s="16"/>
      <c r="E219" s="13"/>
      <c r="F219" s="25" t="str">
        <f aca="false">IF(B219="","",IFERROR(INDEX(Varer!$B$5:$B$204,MATCH(B219,Varer!$A$5:$A$204,0)),"Ukendt varenr."))</f>
        <v/>
      </c>
    </row>
    <row r="220" customFormat="false" ht="15" hidden="false" customHeight="false" outlineLevel="0" collapsed="false">
      <c r="A220" s="23"/>
      <c r="B220" s="24"/>
      <c r="C220" s="24"/>
      <c r="D220" s="16"/>
      <c r="E220" s="13"/>
      <c r="F220" s="25" t="str">
        <f aca="false">IF(B220="","",IFERROR(INDEX(Varer!$B$5:$B$204,MATCH(B220,Varer!$A$5:$A$204,0)),"Ukendt varenr."))</f>
        <v/>
      </c>
    </row>
    <row r="221" customFormat="false" ht="15" hidden="false" customHeight="false" outlineLevel="0" collapsed="false">
      <c r="A221" s="23"/>
      <c r="B221" s="24"/>
      <c r="C221" s="24"/>
      <c r="D221" s="16"/>
      <c r="E221" s="13"/>
      <c r="F221" s="25" t="str">
        <f aca="false">IF(B221="","",IFERROR(INDEX(Varer!$B$5:$B$204,MATCH(B221,Varer!$A$5:$A$204,0)),"Ukendt varenr."))</f>
        <v/>
      </c>
    </row>
    <row r="222" customFormat="false" ht="15" hidden="false" customHeight="false" outlineLevel="0" collapsed="false">
      <c r="A222" s="23"/>
      <c r="B222" s="24"/>
      <c r="C222" s="24"/>
      <c r="D222" s="16"/>
      <c r="E222" s="13"/>
      <c r="F222" s="25" t="str">
        <f aca="false">IF(B222="","",IFERROR(INDEX(Varer!$B$5:$B$204,MATCH(B222,Varer!$A$5:$A$204,0)),"Ukendt varenr."))</f>
        <v/>
      </c>
    </row>
    <row r="223" customFormat="false" ht="15" hidden="false" customHeight="false" outlineLevel="0" collapsed="false">
      <c r="A223" s="23"/>
      <c r="B223" s="24"/>
      <c r="C223" s="24"/>
      <c r="D223" s="16"/>
      <c r="E223" s="13"/>
      <c r="F223" s="25" t="str">
        <f aca="false">IF(B223="","",IFERROR(INDEX(Varer!$B$5:$B$204,MATCH(B223,Varer!$A$5:$A$204,0)),"Ukendt varenr."))</f>
        <v/>
      </c>
    </row>
    <row r="224" customFormat="false" ht="15" hidden="false" customHeight="false" outlineLevel="0" collapsed="false">
      <c r="A224" s="23"/>
      <c r="B224" s="24"/>
      <c r="C224" s="24"/>
      <c r="D224" s="16"/>
      <c r="E224" s="13"/>
      <c r="F224" s="25" t="str">
        <f aca="false">IF(B224="","",IFERROR(INDEX(Varer!$B$5:$B$204,MATCH(B224,Varer!$A$5:$A$204,0)),"Ukendt varenr."))</f>
        <v/>
      </c>
    </row>
    <row r="225" customFormat="false" ht="15" hidden="false" customHeight="false" outlineLevel="0" collapsed="false">
      <c r="A225" s="23"/>
      <c r="B225" s="24"/>
      <c r="C225" s="24"/>
      <c r="D225" s="16"/>
      <c r="E225" s="13"/>
      <c r="F225" s="25" t="str">
        <f aca="false">IF(B225="","",IFERROR(INDEX(Varer!$B$5:$B$204,MATCH(B225,Varer!$A$5:$A$204,0)),"Ukendt varenr."))</f>
        <v/>
      </c>
    </row>
    <row r="226" customFormat="false" ht="15" hidden="false" customHeight="false" outlineLevel="0" collapsed="false">
      <c r="A226" s="23"/>
      <c r="B226" s="24"/>
      <c r="C226" s="24"/>
      <c r="D226" s="16"/>
      <c r="E226" s="13"/>
      <c r="F226" s="25" t="str">
        <f aca="false">IF(B226="","",IFERROR(INDEX(Varer!$B$5:$B$204,MATCH(B226,Varer!$A$5:$A$204,0)),"Ukendt varenr."))</f>
        <v/>
      </c>
    </row>
    <row r="227" customFormat="false" ht="15" hidden="false" customHeight="false" outlineLevel="0" collapsed="false">
      <c r="A227" s="23"/>
      <c r="B227" s="24"/>
      <c r="C227" s="24"/>
      <c r="D227" s="16"/>
      <c r="E227" s="13"/>
      <c r="F227" s="25" t="str">
        <f aca="false">IF(B227="","",IFERROR(INDEX(Varer!$B$5:$B$204,MATCH(B227,Varer!$A$5:$A$204,0)),"Ukendt varenr."))</f>
        <v/>
      </c>
    </row>
    <row r="228" customFormat="false" ht="15" hidden="false" customHeight="false" outlineLevel="0" collapsed="false">
      <c r="A228" s="23"/>
      <c r="B228" s="24"/>
      <c r="C228" s="24"/>
      <c r="D228" s="16"/>
      <c r="E228" s="13"/>
      <c r="F228" s="25" t="str">
        <f aca="false">IF(B228="","",IFERROR(INDEX(Varer!$B$5:$B$204,MATCH(B228,Varer!$A$5:$A$204,0)),"Ukendt varenr."))</f>
        <v/>
      </c>
    </row>
    <row r="229" customFormat="false" ht="15" hidden="false" customHeight="false" outlineLevel="0" collapsed="false">
      <c r="A229" s="23"/>
      <c r="B229" s="24"/>
      <c r="C229" s="24"/>
      <c r="D229" s="16"/>
      <c r="E229" s="13"/>
      <c r="F229" s="25" t="str">
        <f aca="false">IF(B229="","",IFERROR(INDEX(Varer!$B$5:$B$204,MATCH(B229,Varer!$A$5:$A$204,0)),"Ukendt varenr."))</f>
        <v/>
      </c>
    </row>
    <row r="230" customFormat="false" ht="15" hidden="false" customHeight="false" outlineLevel="0" collapsed="false">
      <c r="A230" s="23"/>
      <c r="B230" s="24"/>
      <c r="C230" s="24"/>
      <c r="D230" s="16"/>
      <c r="E230" s="13"/>
      <c r="F230" s="25" t="str">
        <f aca="false">IF(B230="","",IFERROR(INDEX(Varer!$B$5:$B$204,MATCH(B230,Varer!$A$5:$A$204,0)),"Ukendt varenr."))</f>
        <v/>
      </c>
    </row>
    <row r="231" customFormat="false" ht="15" hidden="false" customHeight="false" outlineLevel="0" collapsed="false">
      <c r="A231" s="23"/>
      <c r="B231" s="24"/>
      <c r="C231" s="24"/>
      <c r="D231" s="16"/>
      <c r="E231" s="13"/>
      <c r="F231" s="25" t="str">
        <f aca="false">IF(B231="","",IFERROR(INDEX(Varer!$B$5:$B$204,MATCH(B231,Varer!$A$5:$A$204,0)),"Ukendt varenr."))</f>
        <v/>
      </c>
    </row>
    <row r="232" customFormat="false" ht="15" hidden="false" customHeight="false" outlineLevel="0" collapsed="false">
      <c r="A232" s="23"/>
      <c r="B232" s="24"/>
      <c r="C232" s="24"/>
      <c r="D232" s="16"/>
      <c r="E232" s="13"/>
      <c r="F232" s="25" t="str">
        <f aca="false">IF(B232="","",IFERROR(INDEX(Varer!$B$5:$B$204,MATCH(B232,Varer!$A$5:$A$204,0)),"Ukendt varenr."))</f>
        <v/>
      </c>
    </row>
    <row r="233" customFormat="false" ht="15" hidden="false" customHeight="false" outlineLevel="0" collapsed="false">
      <c r="A233" s="23"/>
      <c r="B233" s="24"/>
      <c r="C233" s="24"/>
      <c r="D233" s="16"/>
      <c r="E233" s="13"/>
      <c r="F233" s="25" t="str">
        <f aca="false">IF(B233="","",IFERROR(INDEX(Varer!$B$5:$B$204,MATCH(B233,Varer!$A$5:$A$204,0)),"Ukendt varenr."))</f>
        <v/>
      </c>
    </row>
    <row r="234" customFormat="false" ht="15" hidden="false" customHeight="false" outlineLevel="0" collapsed="false">
      <c r="A234" s="23"/>
      <c r="B234" s="24"/>
      <c r="C234" s="24"/>
      <c r="D234" s="16"/>
      <c r="E234" s="13"/>
      <c r="F234" s="25" t="str">
        <f aca="false">IF(B234="","",IFERROR(INDEX(Varer!$B$5:$B$204,MATCH(B234,Varer!$A$5:$A$204,0)),"Ukendt varenr."))</f>
        <v/>
      </c>
    </row>
    <row r="235" customFormat="false" ht="15" hidden="false" customHeight="false" outlineLevel="0" collapsed="false">
      <c r="A235" s="23"/>
      <c r="B235" s="24"/>
      <c r="C235" s="24"/>
      <c r="D235" s="16"/>
      <c r="E235" s="13"/>
      <c r="F235" s="25" t="str">
        <f aca="false">IF(B235="","",IFERROR(INDEX(Varer!$B$5:$B$204,MATCH(B235,Varer!$A$5:$A$204,0)),"Ukendt varenr."))</f>
        <v/>
      </c>
    </row>
    <row r="236" customFormat="false" ht="15" hidden="false" customHeight="false" outlineLevel="0" collapsed="false">
      <c r="A236" s="23"/>
      <c r="B236" s="24"/>
      <c r="C236" s="24"/>
      <c r="D236" s="16"/>
      <c r="E236" s="13"/>
      <c r="F236" s="25" t="str">
        <f aca="false">IF(B236="","",IFERROR(INDEX(Varer!$B$5:$B$204,MATCH(B236,Varer!$A$5:$A$204,0)),"Ukendt varenr."))</f>
        <v/>
      </c>
    </row>
    <row r="237" customFormat="false" ht="15" hidden="false" customHeight="false" outlineLevel="0" collapsed="false">
      <c r="A237" s="23"/>
      <c r="B237" s="24"/>
      <c r="C237" s="24"/>
      <c r="D237" s="16"/>
      <c r="E237" s="13"/>
      <c r="F237" s="25" t="str">
        <f aca="false">IF(B237="","",IFERROR(INDEX(Varer!$B$5:$B$204,MATCH(B237,Varer!$A$5:$A$204,0)),"Ukendt varenr."))</f>
        <v/>
      </c>
    </row>
    <row r="238" customFormat="false" ht="15" hidden="false" customHeight="false" outlineLevel="0" collapsed="false">
      <c r="A238" s="23"/>
      <c r="B238" s="24"/>
      <c r="C238" s="24"/>
      <c r="D238" s="16"/>
      <c r="E238" s="13"/>
      <c r="F238" s="25" t="str">
        <f aca="false">IF(B238="","",IFERROR(INDEX(Varer!$B$5:$B$204,MATCH(B238,Varer!$A$5:$A$204,0)),"Ukendt varenr."))</f>
        <v/>
      </c>
    </row>
    <row r="239" customFormat="false" ht="15" hidden="false" customHeight="false" outlineLevel="0" collapsed="false">
      <c r="A239" s="23"/>
      <c r="B239" s="24"/>
      <c r="C239" s="24"/>
      <c r="D239" s="16"/>
      <c r="E239" s="13"/>
      <c r="F239" s="25" t="str">
        <f aca="false">IF(B239="","",IFERROR(INDEX(Varer!$B$5:$B$204,MATCH(B239,Varer!$A$5:$A$204,0)),"Ukendt varenr."))</f>
        <v/>
      </c>
    </row>
    <row r="240" customFormat="false" ht="15" hidden="false" customHeight="false" outlineLevel="0" collapsed="false">
      <c r="A240" s="23"/>
      <c r="B240" s="24"/>
      <c r="C240" s="24"/>
      <c r="D240" s="16"/>
      <c r="E240" s="13"/>
      <c r="F240" s="25" t="str">
        <f aca="false">IF(B240="","",IFERROR(INDEX(Varer!$B$5:$B$204,MATCH(B240,Varer!$A$5:$A$204,0)),"Ukendt varenr."))</f>
        <v/>
      </c>
    </row>
    <row r="241" customFormat="false" ht="15" hidden="false" customHeight="false" outlineLevel="0" collapsed="false">
      <c r="A241" s="23"/>
      <c r="B241" s="24"/>
      <c r="C241" s="24"/>
      <c r="D241" s="16"/>
      <c r="E241" s="13"/>
      <c r="F241" s="25" t="str">
        <f aca="false">IF(B241="","",IFERROR(INDEX(Varer!$B$5:$B$204,MATCH(B241,Varer!$A$5:$A$204,0)),"Ukendt varenr."))</f>
        <v/>
      </c>
    </row>
    <row r="242" customFormat="false" ht="15" hidden="false" customHeight="false" outlineLevel="0" collapsed="false">
      <c r="A242" s="23"/>
      <c r="B242" s="24"/>
      <c r="C242" s="24"/>
      <c r="D242" s="16"/>
      <c r="E242" s="13"/>
      <c r="F242" s="25" t="str">
        <f aca="false">IF(B242="","",IFERROR(INDEX(Varer!$B$5:$B$204,MATCH(B242,Varer!$A$5:$A$204,0)),"Ukendt varenr."))</f>
        <v/>
      </c>
    </row>
    <row r="243" customFormat="false" ht="15" hidden="false" customHeight="false" outlineLevel="0" collapsed="false">
      <c r="A243" s="23"/>
      <c r="B243" s="24"/>
      <c r="C243" s="24"/>
      <c r="D243" s="16"/>
      <c r="E243" s="13"/>
      <c r="F243" s="25" t="str">
        <f aca="false">IF(B243="","",IFERROR(INDEX(Varer!$B$5:$B$204,MATCH(B243,Varer!$A$5:$A$204,0)),"Ukendt varenr."))</f>
        <v/>
      </c>
    </row>
    <row r="244" customFormat="false" ht="15" hidden="false" customHeight="false" outlineLevel="0" collapsed="false">
      <c r="A244" s="23"/>
      <c r="B244" s="24"/>
      <c r="C244" s="24"/>
      <c r="D244" s="16"/>
      <c r="E244" s="13"/>
      <c r="F244" s="25" t="str">
        <f aca="false">IF(B244="","",IFERROR(INDEX(Varer!$B$5:$B$204,MATCH(B244,Varer!$A$5:$A$204,0)),"Ukendt varenr."))</f>
        <v/>
      </c>
    </row>
    <row r="245" customFormat="false" ht="15" hidden="false" customHeight="false" outlineLevel="0" collapsed="false">
      <c r="A245" s="23"/>
      <c r="B245" s="24"/>
      <c r="C245" s="24"/>
      <c r="D245" s="16"/>
      <c r="E245" s="13"/>
      <c r="F245" s="25" t="str">
        <f aca="false">IF(B245="","",IFERROR(INDEX(Varer!$B$5:$B$204,MATCH(B245,Varer!$A$5:$A$204,0)),"Ukendt varenr."))</f>
        <v/>
      </c>
    </row>
    <row r="246" customFormat="false" ht="15" hidden="false" customHeight="false" outlineLevel="0" collapsed="false">
      <c r="A246" s="23"/>
      <c r="B246" s="24"/>
      <c r="C246" s="24"/>
      <c r="D246" s="16"/>
      <c r="E246" s="13"/>
      <c r="F246" s="25" t="str">
        <f aca="false">IF(B246="","",IFERROR(INDEX(Varer!$B$5:$B$204,MATCH(B246,Varer!$A$5:$A$204,0)),"Ukendt varenr."))</f>
        <v/>
      </c>
    </row>
    <row r="247" customFormat="false" ht="15" hidden="false" customHeight="false" outlineLevel="0" collapsed="false">
      <c r="A247" s="23"/>
      <c r="B247" s="24"/>
      <c r="C247" s="24"/>
      <c r="D247" s="16"/>
      <c r="E247" s="13"/>
      <c r="F247" s="25" t="str">
        <f aca="false">IF(B247="","",IFERROR(INDEX(Varer!$B$5:$B$204,MATCH(B247,Varer!$A$5:$A$204,0)),"Ukendt varenr."))</f>
        <v/>
      </c>
    </row>
    <row r="248" customFormat="false" ht="15" hidden="false" customHeight="false" outlineLevel="0" collapsed="false">
      <c r="A248" s="23"/>
      <c r="B248" s="24"/>
      <c r="C248" s="24"/>
      <c r="D248" s="16"/>
      <c r="E248" s="13"/>
      <c r="F248" s="25" t="str">
        <f aca="false">IF(B248="","",IFERROR(INDEX(Varer!$B$5:$B$204,MATCH(B248,Varer!$A$5:$A$204,0)),"Ukendt varenr."))</f>
        <v/>
      </c>
    </row>
    <row r="249" customFormat="false" ht="15" hidden="false" customHeight="false" outlineLevel="0" collapsed="false">
      <c r="A249" s="23"/>
      <c r="B249" s="24"/>
      <c r="C249" s="24"/>
      <c r="D249" s="16"/>
      <c r="E249" s="13"/>
      <c r="F249" s="25" t="str">
        <f aca="false">IF(B249="","",IFERROR(INDEX(Varer!$B$5:$B$204,MATCH(B249,Varer!$A$5:$A$204,0)),"Ukendt varenr."))</f>
        <v/>
      </c>
    </row>
    <row r="250" customFormat="false" ht="15" hidden="false" customHeight="false" outlineLevel="0" collapsed="false">
      <c r="A250" s="23"/>
      <c r="B250" s="24"/>
      <c r="C250" s="24"/>
      <c r="D250" s="16"/>
      <c r="E250" s="13"/>
      <c r="F250" s="25" t="str">
        <f aca="false">IF(B250="","",IFERROR(INDEX(Varer!$B$5:$B$204,MATCH(B250,Varer!$A$5:$A$204,0)),"Ukendt varenr."))</f>
        <v/>
      </c>
    </row>
    <row r="251" customFormat="false" ht="15" hidden="false" customHeight="false" outlineLevel="0" collapsed="false">
      <c r="A251" s="23"/>
      <c r="B251" s="24"/>
      <c r="C251" s="24"/>
      <c r="D251" s="16"/>
      <c r="E251" s="13"/>
      <c r="F251" s="25" t="str">
        <f aca="false">IF(B251="","",IFERROR(INDEX(Varer!$B$5:$B$204,MATCH(B251,Varer!$A$5:$A$204,0)),"Ukendt varenr."))</f>
        <v/>
      </c>
    </row>
    <row r="252" customFormat="false" ht="15" hidden="false" customHeight="false" outlineLevel="0" collapsed="false">
      <c r="A252" s="23"/>
      <c r="B252" s="24"/>
      <c r="C252" s="24"/>
      <c r="D252" s="16"/>
      <c r="E252" s="13"/>
      <c r="F252" s="25" t="str">
        <f aca="false">IF(B252="","",IFERROR(INDEX(Varer!$B$5:$B$204,MATCH(B252,Varer!$A$5:$A$204,0)),"Ukendt varenr."))</f>
        <v/>
      </c>
    </row>
    <row r="253" customFormat="false" ht="15" hidden="false" customHeight="false" outlineLevel="0" collapsed="false">
      <c r="A253" s="23"/>
      <c r="B253" s="24"/>
      <c r="C253" s="24"/>
      <c r="D253" s="16"/>
      <c r="E253" s="13"/>
      <c r="F253" s="25" t="str">
        <f aca="false">IF(B253="","",IFERROR(INDEX(Varer!$B$5:$B$204,MATCH(B253,Varer!$A$5:$A$204,0)),"Ukendt varenr."))</f>
        <v/>
      </c>
    </row>
    <row r="254" customFormat="false" ht="15" hidden="false" customHeight="false" outlineLevel="0" collapsed="false">
      <c r="A254" s="23"/>
      <c r="B254" s="24"/>
      <c r="C254" s="24"/>
      <c r="D254" s="16"/>
      <c r="E254" s="13"/>
      <c r="F254" s="25" t="str">
        <f aca="false">IF(B254="","",IFERROR(INDEX(Varer!$B$5:$B$204,MATCH(B254,Varer!$A$5:$A$204,0)),"Ukendt varenr."))</f>
        <v/>
      </c>
    </row>
    <row r="255" customFormat="false" ht="15" hidden="false" customHeight="false" outlineLevel="0" collapsed="false">
      <c r="A255" s="23"/>
      <c r="B255" s="24"/>
      <c r="C255" s="24"/>
      <c r="D255" s="16"/>
      <c r="E255" s="13"/>
      <c r="F255" s="25" t="str">
        <f aca="false">IF(B255="","",IFERROR(INDEX(Varer!$B$5:$B$204,MATCH(B255,Varer!$A$5:$A$204,0)),"Ukendt varenr."))</f>
        <v/>
      </c>
    </row>
    <row r="256" customFormat="false" ht="15" hidden="false" customHeight="false" outlineLevel="0" collapsed="false">
      <c r="A256" s="23"/>
      <c r="B256" s="24"/>
      <c r="C256" s="24"/>
      <c r="D256" s="16"/>
      <c r="E256" s="13"/>
      <c r="F256" s="25" t="str">
        <f aca="false">IF(B256="","",IFERROR(INDEX(Varer!$B$5:$B$204,MATCH(B256,Varer!$A$5:$A$204,0)),"Ukendt varenr."))</f>
        <v/>
      </c>
    </row>
    <row r="257" customFormat="false" ht="15" hidden="false" customHeight="false" outlineLevel="0" collapsed="false">
      <c r="A257" s="23"/>
      <c r="B257" s="24"/>
      <c r="C257" s="24"/>
      <c r="D257" s="16"/>
      <c r="E257" s="13"/>
      <c r="F257" s="25" t="str">
        <f aca="false">IF(B257="","",IFERROR(INDEX(Varer!$B$5:$B$204,MATCH(B257,Varer!$A$5:$A$204,0)),"Ukendt varenr."))</f>
        <v/>
      </c>
    </row>
    <row r="258" customFormat="false" ht="15" hidden="false" customHeight="false" outlineLevel="0" collapsed="false">
      <c r="A258" s="23"/>
      <c r="B258" s="24"/>
      <c r="C258" s="24"/>
      <c r="D258" s="16"/>
      <c r="E258" s="13"/>
      <c r="F258" s="25" t="str">
        <f aca="false">IF(B258="","",IFERROR(INDEX(Varer!$B$5:$B$204,MATCH(B258,Varer!$A$5:$A$204,0)),"Ukendt varenr."))</f>
        <v/>
      </c>
    </row>
    <row r="259" customFormat="false" ht="15" hidden="false" customHeight="false" outlineLevel="0" collapsed="false">
      <c r="A259" s="23"/>
      <c r="B259" s="24"/>
      <c r="C259" s="24"/>
      <c r="D259" s="16"/>
      <c r="E259" s="13"/>
      <c r="F259" s="25" t="str">
        <f aca="false">IF(B259="","",IFERROR(INDEX(Varer!$B$5:$B$204,MATCH(B259,Varer!$A$5:$A$204,0)),"Ukendt varenr."))</f>
        <v/>
      </c>
    </row>
    <row r="260" customFormat="false" ht="15" hidden="false" customHeight="false" outlineLevel="0" collapsed="false">
      <c r="A260" s="23"/>
      <c r="B260" s="24"/>
      <c r="C260" s="24"/>
      <c r="D260" s="16"/>
      <c r="E260" s="13"/>
      <c r="F260" s="25" t="str">
        <f aca="false">IF(B260="","",IFERROR(INDEX(Varer!$B$5:$B$204,MATCH(B260,Varer!$A$5:$A$204,0)),"Ukendt varenr."))</f>
        <v/>
      </c>
    </row>
    <row r="261" customFormat="false" ht="15" hidden="false" customHeight="false" outlineLevel="0" collapsed="false">
      <c r="A261" s="23"/>
      <c r="B261" s="24"/>
      <c r="C261" s="24"/>
      <c r="D261" s="16"/>
      <c r="E261" s="13"/>
      <c r="F261" s="25" t="str">
        <f aca="false">IF(B261="","",IFERROR(INDEX(Varer!$B$5:$B$204,MATCH(B261,Varer!$A$5:$A$204,0)),"Ukendt varenr."))</f>
        <v/>
      </c>
    </row>
    <row r="262" customFormat="false" ht="15" hidden="false" customHeight="false" outlineLevel="0" collapsed="false">
      <c r="A262" s="23"/>
      <c r="B262" s="24"/>
      <c r="C262" s="24"/>
      <c r="D262" s="16"/>
      <c r="E262" s="13"/>
      <c r="F262" s="25" t="str">
        <f aca="false">IF(B262="","",IFERROR(INDEX(Varer!$B$5:$B$204,MATCH(B262,Varer!$A$5:$A$204,0)),"Ukendt varenr."))</f>
        <v/>
      </c>
    </row>
    <row r="263" customFormat="false" ht="15" hidden="false" customHeight="false" outlineLevel="0" collapsed="false">
      <c r="A263" s="23"/>
      <c r="B263" s="24"/>
      <c r="C263" s="24"/>
      <c r="D263" s="16"/>
      <c r="E263" s="13"/>
      <c r="F263" s="25" t="str">
        <f aca="false">IF(B263="","",IFERROR(INDEX(Varer!$B$5:$B$204,MATCH(B263,Varer!$A$5:$A$204,0)),"Ukendt varenr."))</f>
        <v/>
      </c>
    </row>
    <row r="264" customFormat="false" ht="15" hidden="false" customHeight="false" outlineLevel="0" collapsed="false">
      <c r="A264" s="23"/>
      <c r="B264" s="24"/>
      <c r="C264" s="24"/>
      <c r="D264" s="16"/>
      <c r="E264" s="13"/>
      <c r="F264" s="25" t="str">
        <f aca="false">IF(B264="","",IFERROR(INDEX(Varer!$B$5:$B$204,MATCH(B264,Varer!$A$5:$A$204,0)),"Ukendt varenr."))</f>
        <v/>
      </c>
    </row>
    <row r="265" customFormat="false" ht="15" hidden="false" customHeight="false" outlineLevel="0" collapsed="false">
      <c r="A265" s="23"/>
      <c r="B265" s="24"/>
      <c r="C265" s="24"/>
      <c r="D265" s="16"/>
      <c r="E265" s="13"/>
      <c r="F265" s="25" t="str">
        <f aca="false">IF(B265="","",IFERROR(INDEX(Varer!$B$5:$B$204,MATCH(B265,Varer!$A$5:$A$204,0)),"Ukendt varenr."))</f>
        <v/>
      </c>
    </row>
    <row r="266" customFormat="false" ht="15" hidden="false" customHeight="false" outlineLevel="0" collapsed="false">
      <c r="A266" s="23"/>
      <c r="B266" s="24"/>
      <c r="C266" s="24"/>
      <c r="D266" s="16"/>
      <c r="E266" s="13"/>
      <c r="F266" s="25" t="str">
        <f aca="false">IF(B266="","",IFERROR(INDEX(Varer!$B$5:$B$204,MATCH(B266,Varer!$A$5:$A$204,0)),"Ukendt varenr."))</f>
        <v/>
      </c>
    </row>
    <row r="267" customFormat="false" ht="15" hidden="false" customHeight="false" outlineLevel="0" collapsed="false">
      <c r="A267" s="23"/>
      <c r="B267" s="24"/>
      <c r="C267" s="24"/>
      <c r="D267" s="16"/>
      <c r="E267" s="13"/>
      <c r="F267" s="25" t="str">
        <f aca="false">IF(B267="","",IFERROR(INDEX(Varer!$B$5:$B$204,MATCH(B267,Varer!$A$5:$A$204,0)),"Ukendt varenr."))</f>
        <v/>
      </c>
    </row>
    <row r="268" customFormat="false" ht="15" hidden="false" customHeight="false" outlineLevel="0" collapsed="false">
      <c r="A268" s="23"/>
      <c r="B268" s="24"/>
      <c r="C268" s="24"/>
      <c r="D268" s="16"/>
      <c r="E268" s="13"/>
      <c r="F268" s="25" t="str">
        <f aca="false">IF(B268="","",IFERROR(INDEX(Varer!$B$5:$B$204,MATCH(B268,Varer!$A$5:$A$204,0)),"Ukendt varenr."))</f>
        <v/>
      </c>
    </row>
    <row r="269" customFormat="false" ht="15" hidden="false" customHeight="false" outlineLevel="0" collapsed="false">
      <c r="A269" s="23"/>
      <c r="B269" s="24"/>
      <c r="C269" s="24"/>
      <c r="D269" s="16"/>
      <c r="E269" s="13"/>
      <c r="F269" s="25" t="str">
        <f aca="false">IF(B269="","",IFERROR(INDEX(Varer!$B$5:$B$204,MATCH(B269,Varer!$A$5:$A$204,0)),"Ukendt varenr."))</f>
        <v/>
      </c>
    </row>
    <row r="270" customFormat="false" ht="15" hidden="false" customHeight="false" outlineLevel="0" collapsed="false">
      <c r="A270" s="23"/>
      <c r="B270" s="24"/>
      <c r="C270" s="24"/>
      <c r="D270" s="16"/>
      <c r="E270" s="13"/>
      <c r="F270" s="25" t="str">
        <f aca="false">IF(B270="","",IFERROR(INDEX(Varer!$B$5:$B$204,MATCH(B270,Varer!$A$5:$A$204,0)),"Ukendt varenr."))</f>
        <v/>
      </c>
    </row>
    <row r="271" customFormat="false" ht="15" hidden="false" customHeight="false" outlineLevel="0" collapsed="false">
      <c r="A271" s="23"/>
      <c r="B271" s="24"/>
      <c r="C271" s="24"/>
      <c r="D271" s="16"/>
      <c r="E271" s="13"/>
      <c r="F271" s="25" t="str">
        <f aca="false">IF(B271="","",IFERROR(INDEX(Varer!$B$5:$B$204,MATCH(B271,Varer!$A$5:$A$204,0)),"Ukendt varenr."))</f>
        <v/>
      </c>
    </row>
    <row r="272" customFormat="false" ht="15" hidden="false" customHeight="false" outlineLevel="0" collapsed="false">
      <c r="A272" s="23"/>
      <c r="B272" s="24"/>
      <c r="C272" s="24"/>
      <c r="D272" s="16"/>
      <c r="E272" s="13"/>
      <c r="F272" s="25" t="str">
        <f aca="false">IF(B272="","",IFERROR(INDEX(Varer!$B$5:$B$204,MATCH(B272,Varer!$A$5:$A$204,0)),"Ukendt varenr."))</f>
        <v/>
      </c>
    </row>
    <row r="273" customFormat="false" ht="15" hidden="false" customHeight="false" outlineLevel="0" collapsed="false">
      <c r="A273" s="23"/>
      <c r="B273" s="24"/>
      <c r="C273" s="24"/>
      <c r="D273" s="16"/>
      <c r="E273" s="13"/>
      <c r="F273" s="25" t="str">
        <f aca="false">IF(B273="","",IFERROR(INDEX(Varer!$B$5:$B$204,MATCH(B273,Varer!$A$5:$A$204,0)),"Ukendt varenr."))</f>
        <v/>
      </c>
    </row>
    <row r="274" customFormat="false" ht="15" hidden="false" customHeight="false" outlineLevel="0" collapsed="false">
      <c r="A274" s="23"/>
      <c r="B274" s="24"/>
      <c r="C274" s="24"/>
      <c r="D274" s="16"/>
      <c r="E274" s="13"/>
      <c r="F274" s="25" t="str">
        <f aca="false">IF(B274="","",IFERROR(INDEX(Varer!$B$5:$B$204,MATCH(B274,Varer!$A$5:$A$204,0)),"Ukendt varenr."))</f>
        <v/>
      </c>
    </row>
    <row r="275" customFormat="false" ht="15" hidden="false" customHeight="false" outlineLevel="0" collapsed="false">
      <c r="A275" s="23"/>
      <c r="B275" s="24"/>
      <c r="C275" s="24"/>
      <c r="D275" s="16"/>
      <c r="E275" s="13"/>
      <c r="F275" s="25" t="str">
        <f aca="false">IF(B275="","",IFERROR(INDEX(Varer!$B$5:$B$204,MATCH(B275,Varer!$A$5:$A$204,0)),"Ukendt varenr."))</f>
        <v/>
      </c>
    </row>
    <row r="276" customFormat="false" ht="15" hidden="false" customHeight="false" outlineLevel="0" collapsed="false">
      <c r="A276" s="23"/>
      <c r="B276" s="24"/>
      <c r="C276" s="24"/>
      <c r="D276" s="16"/>
      <c r="E276" s="13"/>
      <c r="F276" s="25" t="str">
        <f aca="false">IF(B276="","",IFERROR(INDEX(Varer!$B$5:$B$204,MATCH(B276,Varer!$A$5:$A$204,0)),"Ukendt varenr."))</f>
        <v/>
      </c>
    </row>
    <row r="277" customFormat="false" ht="15" hidden="false" customHeight="false" outlineLevel="0" collapsed="false">
      <c r="A277" s="23"/>
      <c r="B277" s="24"/>
      <c r="C277" s="24"/>
      <c r="D277" s="16"/>
      <c r="E277" s="13"/>
      <c r="F277" s="25" t="str">
        <f aca="false">IF(B277="","",IFERROR(INDEX(Varer!$B$5:$B$204,MATCH(B277,Varer!$A$5:$A$204,0)),"Ukendt varenr."))</f>
        <v/>
      </c>
    </row>
    <row r="278" customFormat="false" ht="15" hidden="false" customHeight="false" outlineLevel="0" collapsed="false">
      <c r="A278" s="23"/>
      <c r="B278" s="24"/>
      <c r="C278" s="24"/>
      <c r="D278" s="16"/>
      <c r="E278" s="13"/>
      <c r="F278" s="25" t="str">
        <f aca="false">IF(B278="","",IFERROR(INDEX(Varer!$B$5:$B$204,MATCH(B278,Varer!$A$5:$A$204,0)),"Ukendt varenr."))</f>
        <v/>
      </c>
    </row>
    <row r="279" customFormat="false" ht="15" hidden="false" customHeight="false" outlineLevel="0" collapsed="false">
      <c r="A279" s="23"/>
      <c r="B279" s="24"/>
      <c r="C279" s="24"/>
      <c r="D279" s="16"/>
      <c r="E279" s="13"/>
      <c r="F279" s="25" t="str">
        <f aca="false">IF(B279="","",IFERROR(INDEX(Varer!$B$5:$B$204,MATCH(B279,Varer!$A$5:$A$204,0)),"Ukendt varenr."))</f>
        <v/>
      </c>
    </row>
    <row r="280" customFormat="false" ht="15" hidden="false" customHeight="false" outlineLevel="0" collapsed="false">
      <c r="A280" s="23"/>
      <c r="B280" s="24"/>
      <c r="C280" s="24"/>
      <c r="D280" s="16"/>
      <c r="E280" s="13"/>
      <c r="F280" s="25" t="str">
        <f aca="false">IF(B280="","",IFERROR(INDEX(Varer!$B$5:$B$204,MATCH(B280,Varer!$A$5:$A$204,0)),"Ukendt varenr."))</f>
        <v/>
      </c>
    </row>
    <row r="281" customFormat="false" ht="15" hidden="false" customHeight="false" outlineLevel="0" collapsed="false">
      <c r="A281" s="23"/>
      <c r="B281" s="24"/>
      <c r="C281" s="24"/>
      <c r="D281" s="16"/>
      <c r="E281" s="13"/>
      <c r="F281" s="25" t="str">
        <f aca="false">IF(B281="","",IFERROR(INDEX(Varer!$B$5:$B$204,MATCH(B281,Varer!$A$5:$A$204,0)),"Ukendt varenr."))</f>
        <v/>
      </c>
    </row>
    <row r="282" customFormat="false" ht="15" hidden="false" customHeight="false" outlineLevel="0" collapsed="false">
      <c r="A282" s="23"/>
      <c r="B282" s="24"/>
      <c r="C282" s="24"/>
      <c r="D282" s="16"/>
      <c r="E282" s="13"/>
      <c r="F282" s="25" t="str">
        <f aca="false">IF(B282="","",IFERROR(INDEX(Varer!$B$5:$B$204,MATCH(B282,Varer!$A$5:$A$204,0)),"Ukendt varenr."))</f>
        <v/>
      </c>
    </row>
    <row r="283" customFormat="false" ht="15" hidden="false" customHeight="false" outlineLevel="0" collapsed="false">
      <c r="A283" s="23"/>
      <c r="B283" s="24"/>
      <c r="C283" s="24"/>
      <c r="D283" s="16"/>
      <c r="E283" s="13"/>
      <c r="F283" s="25" t="str">
        <f aca="false">IF(B283="","",IFERROR(INDEX(Varer!$B$5:$B$204,MATCH(B283,Varer!$A$5:$A$204,0)),"Ukendt varenr."))</f>
        <v/>
      </c>
    </row>
    <row r="284" customFormat="false" ht="15" hidden="false" customHeight="false" outlineLevel="0" collapsed="false">
      <c r="A284" s="23"/>
      <c r="B284" s="24"/>
      <c r="C284" s="24"/>
      <c r="D284" s="16"/>
      <c r="E284" s="13"/>
      <c r="F284" s="25" t="str">
        <f aca="false">IF(B284="","",IFERROR(INDEX(Varer!$B$5:$B$204,MATCH(B284,Varer!$A$5:$A$204,0)),"Ukendt varenr."))</f>
        <v/>
      </c>
    </row>
    <row r="285" customFormat="false" ht="15" hidden="false" customHeight="false" outlineLevel="0" collapsed="false">
      <c r="A285" s="23"/>
      <c r="B285" s="24"/>
      <c r="C285" s="24"/>
      <c r="D285" s="16"/>
      <c r="E285" s="13"/>
      <c r="F285" s="25" t="str">
        <f aca="false">IF(B285="","",IFERROR(INDEX(Varer!$B$5:$B$204,MATCH(B285,Varer!$A$5:$A$204,0)),"Ukendt varenr."))</f>
        <v/>
      </c>
    </row>
    <row r="286" customFormat="false" ht="15" hidden="false" customHeight="false" outlineLevel="0" collapsed="false">
      <c r="A286" s="23"/>
      <c r="B286" s="24"/>
      <c r="C286" s="24"/>
      <c r="D286" s="16"/>
      <c r="E286" s="13"/>
      <c r="F286" s="25" t="str">
        <f aca="false">IF(B286="","",IFERROR(INDEX(Varer!$B$5:$B$204,MATCH(B286,Varer!$A$5:$A$204,0)),"Ukendt varenr."))</f>
        <v/>
      </c>
    </row>
    <row r="287" customFormat="false" ht="15" hidden="false" customHeight="false" outlineLevel="0" collapsed="false">
      <c r="A287" s="23"/>
      <c r="B287" s="24"/>
      <c r="C287" s="24"/>
      <c r="D287" s="16"/>
      <c r="E287" s="13"/>
      <c r="F287" s="25" t="str">
        <f aca="false">IF(B287="","",IFERROR(INDEX(Varer!$B$5:$B$204,MATCH(B287,Varer!$A$5:$A$204,0)),"Ukendt varenr."))</f>
        <v/>
      </c>
    </row>
    <row r="288" customFormat="false" ht="15" hidden="false" customHeight="false" outlineLevel="0" collapsed="false">
      <c r="A288" s="23"/>
      <c r="B288" s="24"/>
      <c r="C288" s="24"/>
      <c r="D288" s="16"/>
      <c r="E288" s="13"/>
      <c r="F288" s="25" t="str">
        <f aca="false">IF(B288="","",IFERROR(INDEX(Varer!$B$5:$B$204,MATCH(B288,Varer!$A$5:$A$204,0)),"Ukendt varenr."))</f>
        <v/>
      </c>
    </row>
    <row r="289" customFormat="false" ht="15" hidden="false" customHeight="false" outlineLevel="0" collapsed="false">
      <c r="A289" s="23"/>
      <c r="B289" s="24"/>
      <c r="C289" s="24"/>
      <c r="D289" s="16"/>
      <c r="E289" s="13"/>
      <c r="F289" s="25" t="str">
        <f aca="false">IF(B289="","",IFERROR(INDEX(Varer!$B$5:$B$204,MATCH(B289,Varer!$A$5:$A$204,0)),"Ukendt varenr."))</f>
        <v/>
      </c>
    </row>
    <row r="290" customFormat="false" ht="15" hidden="false" customHeight="false" outlineLevel="0" collapsed="false">
      <c r="A290" s="23"/>
      <c r="B290" s="24"/>
      <c r="C290" s="24"/>
      <c r="D290" s="16"/>
      <c r="E290" s="13"/>
      <c r="F290" s="25" t="str">
        <f aca="false">IF(B290="","",IFERROR(INDEX(Varer!$B$5:$B$204,MATCH(B290,Varer!$A$5:$A$204,0)),"Ukendt varenr."))</f>
        <v/>
      </c>
    </row>
    <row r="291" customFormat="false" ht="15" hidden="false" customHeight="false" outlineLevel="0" collapsed="false">
      <c r="A291" s="23"/>
      <c r="B291" s="24"/>
      <c r="C291" s="24"/>
      <c r="D291" s="16"/>
      <c r="E291" s="13"/>
      <c r="F291" s="25" t="str">
        <f aca="false">IF(B291="","",IFERROR(INDEX(Varer!$B$5:$B$204,MATCH(B291,Varer!$A$5:$A$204,0)),"Ukendt varenr."))</f>
        <v/>
      </c>
    </row>
    <row r="292" customFormat="false" ht="15" hidden="false" customHeight="false" outlineLevel="0" collapsed="false">
      <c r="A292" s="23"/>
      <c r="B292" s="24"/>
      <c r="C292" s="24"/>
      <c r="D292" s="16"/>
      <c r="E292" s="13"/>
      <c r="F292" s="25" t="str">
        <f aca="false">IF(B292="","",IFERROR(INDEX(Varer!$B$5:$B$204,MATCH(B292,Varer!$A$5:$A$204,0)),"Ukendt varenr."))</f>
        <v/>
      </c>
    </row>
    <row r="293" customFormat="false" ht="15" hidden="false" customHeight="false" outlineLevel="0" collapsed="false">
      <c r="A293" s="23"/>
      <c r="B293" s="24"/>
      <c r="C293" s="24"/>
      <c r="D293" s="16"/>
      <c r="E293" s="13"/>
      <c r="F293" s="25" t="str">
        <f aca="false">IF(B293="","",IFERROR(INDEX(Varer!$B$5:$B$204,MATCH(B293,Varer!$A$5:$A$204,0)),"Ukendt varenr."))</f>
        <v/>
      </c>
    </row>
    <row r="294" customFormat="false" ht="15" hidden="false" customHeight="false" outlineLevel="0" collapsed="false">
      <c r="A294" s="23"/>
      <c r="B294" s="24"/>
      <c r="C294" s="24"/>
      <c r="D294" s="16"/>
      <c r="E294" s="13"/>
      <c r="F294" s="25" t="str">
        <f aca="false">IF(B294="","",IFERROR(INDEX(Varer!$B$5:$B$204,MATCH(B294,Varer!$A$5:$A$204,0)),"Ukendt varenr."))</f>
        <v/>
      </c>
    </row>
    <row r="295" customFormat="false" ht="15" hidden="false" customHeight="false" outlineLevel="0" collapsed="false">
      <c r="A295" s="23"/>
      <c r="B295" s="24"/>
      <c r="C295" s="24"/>
      <c r="D295" s="16"/>
      <c r="E295" s="13"/>
      <c r="F295" s="25" t="str">
        <f aca="false">IF(B295="","",IFERROR(INDEX(Varer!$B$5:$B$204,MATCH(B295,Varer!$A$5:$A$204,0)),"Ukendt varenr."))</f>
        <v/>
      </c>
    </row>
    <row r="296" customFormat="false" ht="15" hidden="false" customHeight="false" outlineLevel="0" collapsed="false">
      <c r="A296" s="23"/>
      <c r="B296" s="24"/>
      <c r="C296" s="24"/>
      <c r="D296" s="16"/>
      <c r="E296" s="13"/>
      <c r="F296" s="25" t="str">
        <f aca="false">IF(B296="","",IFERROR(INDEX(Varer!$B$5:$B$204,MATCH(B296,Varer!$A$5:$A$204,0)),"Ukendt varenr."))</f>
        <v/>
      </c>
    </row>
    <row r="297" customFormat="false" ht="15" hidden="false" customHeight="false" outlineLevel="0" collapsed="false">
      <c r="A297" s="23"/>
      <c r="B297" s="24"/>
      <c r="C297" s="24"/>
      <c r="D297" s="16"/>
      <c r="E297" s="13"/>
      <c r="F297" s="25" t="str">
        <f aca="false">IF(B297="","",IFERROR(INDEX(Varer!$B$5:$B$204,MATCH(B297,Varer!$A$5:$A$204,0)),"Ukendt varenr."))</f>
        <v/>
      </c>
    </row>
    <row r="298" customFormat="false" ht="15" hidden="false" customHeight="false" outlineLevel="0" collapsed="false">
      <c r="A298" s="23"/>
      <c r="B298" s="24"/>
      <c r="C298" s="24"/>
      <c r="D298" s="16"/>
      <c r="E298" s="13"/>
      <c r="F298" s="25" t="str">
        <f aca="false">IF(B298="","",IFERROR(INDEX(Varer!$B$5:$B$204,MATCH(B298,Varer!$A$5:$A$204,0)),"Ukendt varenr."))</f>
        <v/>
      </c>
    </row>
    <row r="299" customFormat="false" ht="15" hidden="false" customHeight="false" outlineLevel="0" collapsed="false">
      <c r="A299" s="23"/>
      <c r="B299" s="24"/>
      <c r="C299" s="24"/>
      <c r="D299" s="16"/>
      <c r="E299" s="13"/>
      <c r="F299" s="25" t="str">
        <f aca="false">IF(B299="","",IFERROR(INDEX(Varer!$B$5:$B$204,MATCH(B299,Varer!$A$5:$A$204,0)),"Ukendt varenr."))</f>
        <v/>
      </c>
    </row>
    <row r="300" customFormat="false" ht="15" hidden="false" customHeight="false" outlineLevel="0" collapsed="false">
      <c r="A300" s="23"/>
      <c r="B300" s="24"/>
      <c r="C300" s="24"/>
      <c r="D300" s="16"/>
      <c r="E300" s="13"/>
      <c r="F300" s="25" t="str">
        <f aca="false">IF(B300="","",IFERROR(INDEX(Varer!$B$5:$B$204,MATCH(B300,Varer!$A$5:$A$204,0)),"Ukendt varenr."))</f>
        <v/>
      </c>
    </row>
    <row r="301" customFormat="false" ht="15" hidden="false" customHeight="false" outlineLevel="0" collapsed="false">
      <c r="A301" s="23"/>
      <c r="B301" s="24"/>
      <c r="C301" s="24"/>
      <c r="D301" s="16"/>
      <c r="E301" s="13"/>
      <c r="F301" s="25" t="str">
        <f aca="false">IF(B301="","",IFERROR(INDEX(Varer!$B$5:$B$204,MATCH(B301,Varer!$A$5:$A$204,0)),"Ukendt varenr."))</f>
        <v/>
      </c>
    </row>
    <row r="302" customFormat="false" ht="15" hidden="false" customHeight="false" outlineLevel="0" collapsed="false">
      <c r="A302" s="23"/>
      <c r="B302" s="24"/>
      <c r="C302" s="24"/>
      <c r="D302" s="16"/>
      <c r="E302" s="13"/>
      <c r="F302" s="25" t="str">
        <f aca="false">IF(B302="","",IFERROR(INDEX(Varer!$B$5:$B$204,MATCH(B302,Varer!$A$5:$A$204,0)),"Ukendt varenr."))</f>
        <v/>
      </c>
    </row>
    <row r="303" customFormat="false" ht="15" hidden="false" customHeight="false" outlineLevel="0" collapsed="false">
      <c r="A303" s="23"/>
      <c r="B303" s="24"/>
      <c r="C303" s="24"/>
      <c r="D303" s="16"/>
      <c r="E303" s="13"/>
      <c r="F303" s="25" t="str">
        <f aca="false">IF(B303="","",IFERROR(INDEX(Varer!$B$5:$B$204,MATCH(B303,Varer!$A$5:$A$204,0)),"Ukendt varenr."))</f>
        <v/>
      </c>
    </row>
    <row r="304" customFormat="false" ht="15" hidden="false" customHeight="false" outlineLevel="0" collapsed="false">
      <c r="A304" s="23"/>
      <c r="B304" s="24"/>
      <c r="C304" s="24"/>
      <c r="D304" s="16"/>
      <c r="E304" s="13"/>
      <c r="F304" s="25" t="str">
        <f aca="false">IF(B304="","",IFERROR(INDEX(Varer!$B$5:$B$204,MATCH(B304,Varer!$A$5:$A$204,0)),"Ukendt varenr."))</f>
        <v/>
      </c>
    </row>
    <row r="305" customFormat="false" ht="15" hidden="false" customHeight="false" outlineLevel="0" collapsed="false">
      <c r="A305" s="23"/>
      <c r="B305" s="24"/>
      <c r="C305" s="24"/>
      <c r="D305" s="16"/>
      <c r="E305" s="13"/>
      <c r="F305" s="25" t="str">
        <f aca="false">IF(B305="","",IFERROR(INDEX(Varer!$B$5:$B$204,MATCH(B305,Varer!$A$5:$A$204,0)),"Ukendt varenr."))</f>
        <v/>
      </c>
    </row>
    <row r="306" customFormat="false" ht="15" hidden="false" customHeight="false" outlineLevel="0" collapsed="false">
      <c r="A306" s="23"/>
      <c r="B306" s="24"/>
      <c r="C306" s="24"/>
      <c r="D306" s="16"/>
      <c r="E306" s="13"/>
      <c r="F306" s="25" t="str">
        <f aca="false">IF(B306="","",IFERROR(INDEX(Varer!$B$5:$B$204,MATCH(B306,Varer!$A$5:$A$204,0)),"Ukendt varenr."))</f>
        <v/>
      </c>
    </row>
    <row r="307" customFormat="false" ht="15" hidden="false" customHeight="false" outlineLevel="0" collapsed="false">
      <c r="A307" s="23"/>
      <c r="B307" s="24"/>
      <c r="C307" s="24"/>
      <c r="D307" s="16"/>
      <c r="E307" s="13"/>
      <c r="F307" s="25" t="str">
        <f aca="false">IF(B307="","",IFERROR(INDEX(Varer!$B$5:$B$204,MATCH(B307,Varer!$A$5:$A$204,0)),"Ukendt varenr."))</f>
        <v/>
      </c>
    </row>
    <row r="308" customFormat="false" ht="15" hidden="false" customHeight="false" outlineLevel="0" collapsed="false">
      <c r="A308" s="23"/>
      <c r="B308" s="24"/>
      <c r="C308" s="24"/>
      <c r="D308" s="16"/>
      <c r="E308" s="13"/>
      <c r="F308" s="25" t="str">
        <f aca="false">IF(B308="","",IFERROR(INDEX(Varer!$B$5:$B$204,MATCH(B308,Varer!$A$5:$A$204,0)),"Ukendt varenr."))</f>
        <v/>
      </c>
    </row>
    <row r="309" customFormat="false" ht="15" hidden="false" customHeight="false" outlineLevel="0" collapsed="false">
      <c r="A309" s="23"/>
      <c r="B309" s="24"/>
      <c r="C309" s="24"/>
      <c r="D309" s="16"/>
      <c r="E309" s="13"/>
      <c r="F309" s="25" t="str">
        <f aca="false">IF(B309="","",IFERROR(INDEX(Varer!$B$5:$B$204,MATCH(B309,Varer!$A$5:$A$204,0)),"Ukendt varenr."))</f>
        <v/>
      </c>
    </row>
    <row r="310" customFormat="false" ht="15" hidden="false" customHeight="false" outlineLevel="0" collapsed="false">
      <c r="A310" s="23"/>
      <c r="B310" s="24"/>
      <c r="C310" s="24"/>
      <c r="D310" s="16"/>
      <c r="E310" s="13"/>
      <c r="F310" s="25" t="str">
        <f aca="false">IF(B310="","",IFERROR(INDEX(Varer!$B$5:$B$204,MATCH(B310,Varer!$A$5:$A$204,0)),"Ukendt varenr."))</f>
        <v/>
      </c>
    </row>
    <row r="311" customFormat="false" ht="15" hidden="false" customHeight="false" outlineLevel="0" collapsed="false">
      <c r="A311" s="23"/>
      <c r="B311" s="24"/>
      <c r="C311" s="24"/>
      <c r="D311" s="16"/>
      <c r="E311" s="13"/>
      <c r="F311" s="25" t="str">
        <f aca="false">IF(B311="","",IFERROR(INDEX(Varer!$B$5:$B$204,MATCH(B311,Varer!$A$5:$A$204,0)),"Ukendt varenr."))</f>
        <v/>
      </c>
    </row>
    <row r="312" customFormat="false" ht="15" hidden="false" customHeight="false" outlineLevel="0" collapsed="false">
      <c r="A312" s="23"/>
      <c r="B312" s="24"/>
      <c r="C312" s="24"/>
      <c r="D312" s="16"/>
      <c r="E312" s="13"/>
      <c r="F312" s="25" t="str">
        <f aca="false">IF(B312="","",IFERROR(INDEX(Varer!$B$5:$B$204,MATCH(B312,Varer!$A$5:$A$204,0)),"Ukendt varenr."))</f>
        <v/>
      </c>
    </row>
    <row r="313" customFormat="false" ht="15" hidden="false" customHeight="false" outlineLevel="0" collapsed="false">
      <c r="A313" s="23"/>
      <c r="B313" s="24"/>
      <c r="C313" s="24"/>
      <c r="D313" s="16"/>
      <c r="E313" s="13"/>
      <c r="F313" s="25" t="str">
        <f aca="false">IF(B313="","",IFERROR(INDEX(Varer!$B$5:$B$204,MATCH(B313,Varer!$A$5:$A$204,0)),"Ukendt varenr."))</f>
        <v/>
      </c>
    </row>
    <row r="314" customFormat="false" ht="15" hidden="false" customHeight="false" outlineLevel="0" collapsed="false">
      <c r="A314" s="23"/>
      <c r="B314" s="24"/>
      <c r="C314" s="24"/>
      <c r="D314" s="16"/>
      <c r="E314" s="13"/>
      <c r="F314" s="25" t="str">
        <f aca="false">IF(B314="","",IFERROR(INDEX(Varer!$B$5:$B$204,MATCH(B314,Varer!$A$5:$A$204,0)),"Ukendt varenr."))</f>
        <v/>
      </c>
    </row>
    <row r="315" customFormat="false" ht="15" hidden="false" customHeight="false" outlineLevel="0" collapsed="false">
      <c r="A315" s="23"/>
      <c r="B315" s="24"/>
      <c r="C315" s="24"/>
      <c r="D315" s="16"/>
      <c r="E315" s="13"/>
      <c r="F315" s="25" t="str">
        <f aca="false">IF(B315="","",IFERROR(INDEX(Varer!$B$5:$B$204,MATCH(B315,Varer!$A$5:$A$204,0)),"Ukendt varenr."))</f>
        <v/>
      </c>
    </row>
    <row r="316" customFormat="false" ht="15" hidden="false" customHeight="false" outlineLevel="0" collapsed="false">
      <c r="A316" s="23"/>
      <c r="B316" s="24"/>
      <c r="C316" s="24"/>
      <c r="D316" s="16"/>
      <c r="E316" s="13"/>
      <c r="F316" s="25" t="str">
        <f aca="false">IF(B316="","",IFERROR(INDEX(Varer!$B$5:$B$204,MATCH(B316,Varer!$A$5:$A$204,0)),"Ukendt varenr."))</f>
        <v/>
      </c>
    </row>
    <row r="317" customFormat="false" ht="15" hidden="false" customHeight="false" outlineLevel="0" collapsed="false">
      <c r="A317" s="23"/>
      <c r="B317" s="24"/>
      <c r="C317" s="24"/>
      <c r="D317" s="16"/>
      <c r="E317" s="13"/>
      <c r="F317" s="25" t="str">
        <f aca="false">IF(B317="","",IFERROR(INDEX(Varer!$B$5:$B$204,MATCH(B317,Varer!$A$5:$A$204,0)),"Ukendt varenr."))</f>
        <v/>
      </c>
    </row>
    <row r="318" customFormat="false" ht="15" hidden="false" customHeight="false" outlineLevel="0" collapsed="false">
      <c r="A318" s="23"/>
      <c r="B318" s="24"/>
      <c r="C318" s="24"/>
      <c r="D318" s="16"/>
      <c r="E318" s="13"/>
      <c r="F318" s="25" t="str">
        <f aca="false">IF(B318="","",IFERROR(INDEX(Varer!$B$5:$B$204,MATCH(B318,Varer!$A$5:$A$204,0)),"Ukendt varenr."))</f>
        <v/>
      </c>
    </row>
    <row r="319" customFormat="false" ht="15" hidden="false" customHeight="false" outlineLevel="0" collapsed="false">
      <c r="A319" s="23"/>
      <c r="B319" s="24"/>
      <c r="C319" s="24"/>
      <c r="D319" s="16"/>
      <c r="E319" s="13"/>
      <c r="F319" s="25" t="str">
        <f aca="false">IF(B319="","",IFERROR(INDEX(Varer!$B$5:$B$204,MATCH(B319,Varer!$A$5:$A$204,0)),"Ukendt varenr."))</f>
        <v/>
      </c>
    </row>
    <row r="320" customFormat="false" ht="15" hidden="false" customHeight="false" outlineLevel="0" collapsed="false">
      <c r="A320" s="23"/>
      <c r="B320" s="24"/>
      <c r="C320" s="24"/>
      <c r="D320" s="16"/>
      <c r="E320" s="13"/>
      <c r="F320" s="25" t="str">
        <f aca="false">IF(B320="","",IFERROR(INDEX(Varer!$B$5:$B$204,MATCH(B320,Varer!$A$5:$A$204,0)),"Ukendt varenr."))</f>
        <v/>
      </c>
    </row>
    <row r="321" customFormat="false" ht="15" hidden="false" customHeight="false" outlineLevel="0" collapsed="false">
      <c r="A321" s="23"/>
      <c r="B321" s="24"/>
      <c r="C321" s="24"/>
      <c r="D321" s="16"/>
      <c r="E321" s="13"/>
      <c r="F321" s="25" t="str">
        <f aca="false">IF(B321="","",IFERROR(INDEX(Varer!$B$5:$B$204,MATCH(B321,Varer!$A$5:$A$204,0)),"Ukendt varenr."))</f>
        <v/>
      </c>
    </row>
    <row r="322" customFormat="false" ht="15" hidden="false" customHeight="false" outlineLevel="0" collapsed="false">
      <c r="A322" s="23"/>
      <c r="B322" s="24"/>
      <c r="C322" s="24"/>
      <c r="D322" s="16"/>
      <c r="E322" s="13"/>
      <c r="F322" s="25" t="str">
        <f aca="false">IF(B322="","",IFERROR(INDEX(Varer!$B$5:$B$204,MATCH(B322,Varer!$A$5:$A$204,0)),"Ukendt varenr."))</f>
        <v/>
      </c>
    </row>
    <row r="323" customFormat="false" ht="15" hidden="false" customHeight="false" outlineLevel="0" collapsed="false">
      <c r="A323" s="23"/>
      <c r="B323" s="24"/>
      <c r="C323" s="24"/>
      <c r="D323" s="16"/>
      <c r="E323" s="13"/>
      <c r="F323" s="25" t="str">
        <f aca="false">IF(B323="","",IFERROR(INDEX(Varer!$B$5:$B$204,MATCH(B323,Varer!$A$5:$A$204,0)),"Ukendt varenr."))</f>
        <v/>
      </c>
    </row>
    <row r="324" customFormat="false" ht="15" hidden="false" customHeight="false" outlineLevel="0" collapsed="false">
      <c r="A324" s="23"/>
      <c r="B324" s="24"/>
      <c r="C324" s="24"/>
      <c r="D324" s="16"/>
      <c r="E324" s="13"/>
      <c r="F324" s="25" t="str">
        <f aca="false">IF(B324="","",IFERROR(INDEX(Varer!$B$5:$B$204,MATCH(B324,Varer!$A$5:$A$204,0)),"Ukendt varenr."))</f>
        <v/>
      </c>
    </row>
    <row r="325" customFormat="false" ht="15" hidden="false" customHeight="false" outlineLevel="0" collapsed="false">
      <c r="A325" s="23"/>
      <c r="B325" s="24"/>
      <c r="C325" s="24"/>
      <c r="D325" s="16"/>
      <c r="E325" s="13"/>
      <c r="F325" s="25" t="str">
        <f aca="false">IF(B325="","",IFERROR(INDEX(Varer!$B$5:$B$204,MATCH(B325,Varer!$A$5:$A$204,0)),"Ukendt varenr."))</f>
        <v/>
      </c>
    </row>
    <row r="326" customFormat="false" ht="15" hidden="false" customHeight="false" outlineLevel="0" collapsed="false">
      <c r="A326" s="23"/>
      <c r="B326" s="24"/>
      <c r="C326" s="24"/>
      <c r="D326" s="16"/>
      <c r="E326" s="13"/>
      <c r="F326" s="25" t="str">
        <f aca="false">IF(B326="","",IFERROR(INDEX(Varer!$B$5:$B$204,MATCH(B326,Varer!$A$5:$A$204,0)),"Ukendt varenr."))</f>
        <v/>
      </c>
    </row>
    <row r="327" customFormat="false" ht="15" hidden="false" customHeight="false" outlineLevel="0" collapsed="false">
      <c r="A327" s="23"/>
      <c r="B327" s="24"/>
      <c r="C327" s="24"/>
      <c r="D327" s="16"/>
      <c r="E327" s="13"/>
      <c r="F327" s="25" t="str">
        <f aca="false">IF(B327="","",IFERROR(INDEX(Varer!$B$5:$B$204,MATCH(B327,Varer!$A$5:$A$204,0)),"Ukendt varenr."))</f>
        <v/>
      </c>
    </row>
    <row r="328" customFormat="false" ht="15" hidden="false" customHeight="false" outlineLevel="0" collapsed="false">
      <c r="A328" s="23"/>
      <c r="B328" s="24"/>
      <c r="C328" s="24"/>
      <c r="D328" s="16"/>
      <c r="E328" s="13"/>
      <c r="F328" s="25" t="str">
        <f aca="false">IF(B328="","",IFERROR(INDEX(Varer!$B$5:$B$204,MATCH(B328,Varer!$A$5:$A$204,0)),"Ukendt varenr."))</f>
        <v/>
      </c>
    </row>
    <row r="329" customFormat="false" ht="15" hidden="false" customHeight="false" outlineLevel="0" collapsed="false">
      <c r="A329" s="23"/>
      <c r="B329" s="24"/>
      <c r="C329" s="24"/>
      <c r="D329" s="16"/>
      <c r="E329" s="13"/>
      <c r="F329" s="25" t="str">
        <f aca="false">IF(B329="","",IFERROR(INDEX(Varer!$B$5:$B$204,MATCH(B329,Varer!$A$5:$A$204,0)),"Ukendt varenr."))</f>
        <v/>
      </c>
    </row>
    <row r="330" customFormat="false" ht="15" hidden="false" customHeight="false" outlineLevel="0" collapsed="false">
      <c r="A330" s="23"/>
      <c r="B330" s="24"/>
      <c r="C330" s="24"/>
      <c r="D330" s="16"/>
      <c r="E330" s="13"/>
      <c r="F330" s="25" t="str">
        <f aca="false">IF(B330="","",IFERROR(INDEX(Varer!$B$5:$B$204,MATCH(B330,Varer!$A$5:$A$204,0)),"Ukendt varenr."))</f>
        <v/>
      </c>
    </row>
    <row r="331" customFormat="false" ht="15" hidden="false" customHeight="false" outlineLevel="0" collapsed="false">
      <c r="A331" s="23"/>
      <c r="B331" s="24"/>
      <c r="C331" s="24"/>
      <c r="D331" s="16"/>
      <c r="E331" s="13"/>
      <c r="F331" s="25" t="str">
        <f aca="false">IF(B331="","",IFERROR(INDEX(Varer!$B$5:$B$204,MATCH(B331,Varer!$A$5:$A$204,0)),"Ukendt varenr."))</f>
        <v/>
      </c>
    </row>
    <row r="332" customFormat="false" ht="15" hidden="false" customHeight="false" outlineLevel="0" collapsed="false">
      <c r="A332" s="23"/>
      <c r="B332" s="24"/>
      <c r="C332" s="24"/>
      <c r="D332" s="16"/>
      <c r="E332" s="13"/>
      <c r="F332" s="25" t="str">
        <f aca="false">IF(B332="","",IFERROR(INDEX(Varer!$B$5:$B$204,MATCH(B332,Varer!$A$5:$A$204,0)),"Ukendt varenr."))</f>
        <v/>
      </c>
    </row>
    <row r="333" customFormat="false" ht="15" hidden="false" customHeight="false" outlineLevel="0" collapsed="false">
      <c r="A333" s="23"/>
      <c r="B333" s="24"/>
      <c r="C333" s="24"/>
      <c r="D333" s="16"/>
      <c r="E333" s="13"/>
      <c r="F333" s="25" t="str">
        <f aca="false">IF(B333="","",IFERROR(INDEX(Varer!$B$5:$B$204,MATCH(B333,Varer!$A$5:$A$204,0)),"Ukendt varenr."))</f>
        <v/>
      </c>
    </row>
    <row r="334" customFormat="false" ht="15" hidden="false" customHeight="false" outlineLevel="0" collapsed="false">
      <c r="A334" s="23"/>
      <c r="B334" s="24"/>
      <c r="C334" s="24"/>
      <c r="D334" s="16"/>
      <c r="E334" s="13"/>
      <c r="F334" s="25" t="str">
        <f aca="false">IF(B334="","",IFERROR(INDEX(Varer!$B$5:$B$204,MATCH(B334,Varer!$A$5:$A$204,0)),"Ukendt varenr."))</f>
        <v/>
      </c>
    </row>
    <row r="335" customFormat="false" ht="15" hidden="false" customHeight="false" outlineLevel="0" collapsed="false">
      <c r="A335" s="23"/>
      <c r="B335" s="24"/>
      <c r="C335" s="24"/>
      <c r="D335" s="16"/>
      <c r="E335" s="13"/>
      <c r="F335" s="25" t="str">
        <f aca="false">IF(B335="","",IFERROR(INDEX(Varer!$B$5:$B$204,MATCH(B335,Varer!$A$5:$A$204,0)),"Ukendt varenr."))</f>
        <v/>
      </c>
    </row>
    <row r="336" customFormat="false" ht="15" hidden="false" customHeight="false" outlineLevel="0" collapsed="false">
      <c r="A336" s="23"/>
      <c r="B336" s="24"/>
      <c r="C336" s="24"/>
      <c r="D336" s="16"/>
      <c r="E336" s="13"/>
      <c r="F336" s="25" t="str">
        <f aca="false">IF(B336="","",IFERROR(INDEX(Varer!$B$5:$B$204,MATCH(B336,Varer!$A$5:$A$204,0)),"Ukendt varenr."))</f>
        <v/>
      </c>
    </row>
    <row r="337" customFormat="false" ht="15" hidden="false" customHeight="false" outlineLevel="0" collapsed="false">
      <c r="A337" s="23"/>
      <c r="B337" s="24"/>
      <c r="C337" s="24"/>
      <c r="D337" s="16"/>
      <c r="E337" s="13"/>
      <c r="F337" s="25" t="str">
        <f aca="false">IF(B337="","",IFERROR(INDEX(Varer!$B$5:$B$204,MATCH(B337,Varer!$A$5:$A$204,0)),"Ukendt varenr."))</f>
        <v/>
      </c>
    </row>
    <row r="338" customFormat="false" ht="15" hidden="false" customHeight="false" outlineLevel="0" collapsed="false">
      <c r="A338" s="23"/>
      <c r="B338" s="24"/>
      <c r="C338" s="24"/>
      <c r="D338" s="16"/>
      <c r="E338" s="13"/>
      <c r="F338" s="25" t="str">
        <f aca="false">IF(B338="","",IFERROR(INDEX(Varer!$B$5:$B$204,MATCH(B338,Varer!$A$5:$A$204,0)),"Ukendt varenr."))</f>
        <v/>
      </c>
    </row>
    <row r="339" customFormat="false" ht="15" hidden="false" customHeight="false" outlineLevel="0" collapsed="false">
      <c r="A339" s="23"/>
      <c r="B339" s="24"/>
      <c r="C339" s="24"/>
      <c r="D339" s="16"/>
      <c r="E339" s="13"/>
      <c r="F339" s="25" t="str">
        <f aca="false">IF(B339="","",IFERROR(INDEX(Varer!$B$5:$B$204,MATCH(B339,Varer!$A$5:$A$204,0)),"Ukendt varenr."))</f>
        <v/>
      </c>
    </row>
    <row r="340" customFormat="false" ht="15" hidden="false" customHeight="false" outlineLevel="0" collapsed="false">
      <c r="A340" s="23"/>
      <c r="B340" s="24"/>
      <c r="C340" s="24"/>
      <c r="D340" s="16"/>
      <c r="E340" s="13"/>
      <c r="F340" s="25" t="str">
        <f aca="false">IF(B340="","",IFERROR(INDEX(Varer!$B$5:$B$204,MATCH(B340,Varer!$A$5:$A$204,0)),"Ukendt varenr."))</f>
        <v/>
      </c>
    </row>
    <row r="341" customFormat="false" ht="15" hidden="false" customHeight="false" outlineLevel="0" collapsed="false">
      <c r="A341" s="23"/>
      <c r="B341" s="24"/>
      <c r="C341" s="24"/>
      <c r="D341" s="16"/>
      <c r="E341" s="13"/>
      <c r="F341" s="25" t="str">
        <f aca="false">IF(B341="","",IFERROR(INDEX(Varer!$B$5:$B$204,MATCH(B341,Varer!$A$5:$A$204,0)),"Ukendt varenr."))</f>
        <v/>
      </c>
    </row>
    <row r="342" customFormat="false" ht="15" hidden="false" customHeight="false" outlineLevel="0" collapsed="false">
      <c r="A342" s="23"/>
      <c r="B342" s="24"/>
      <c r="C342" s="24"/>
      <c r="D342" s="16"/>
      <c r="E342" s="13"/>
      <c r="F342" s="25" t="str">
        <f aca="false">IF(B342="","",IFERROR(INDEX(Varer!$B$5:$B$204,MATCH(B342,Varer!$A$5:$A$204,0)),"Ukendt varenr."))</f>
        <v/>
      </c>
    </row>
    <row r="343" customFormat="false" ht="15" hidden="false" customHeight="false" outlineLevel="0" collapsed="false">
      <c r="A343" s="23"/>
      <c r="B343" s="24"/>
      <c r="C343" s="24"/>
      <c r="D343" s="16"/>
      <c r="E343" s="13"/>
      <c r="F343" s="25" t="str">
        <f aca="false">IF(B343="","",IFERROR(INDEX(Varer!$B$5:$B$204,MATCH(B343,Varer!$A$5:$A$204,0)),"Ukendt varenr."))</f>
        <v/>
      </c>
    </row>
    <row r="344" customFormat="false" ht="15" hidden="false" customHeight="false" outlineLevel="0" collapsed="false">
      <c r="A344" s="23"/>
      <c r="B344" s="24"/>
      <c r="C344" s="24"/>
      <c r="D344" s="16"/>
      <c r="E344" s="13"/>
      <c r="F344" s="25" t="str">
        <f aca="false">IF(B344="","",IFERROR(INDEX(Varer!$B$5:$B$204,MATCH(B344,Varer!$A$5:$A$204,0)),"Ukendt varenr."))</f>
        <v/>
      </c>
    </row>
    <row r="345" customFormat="false" ht="15" hidden="false" customHeight="false" outlineLevel="0" collapsed="false">
      <c r="A345" s="23"/>
      <c r="B345" s="24"/>
      <c r="C345" s="24"/>
      <c r="D345" s="16"/>
      <c r="E345" s="13"/>
      <c r="F345" s="25" t="str">
        <f aca="false">IF(B345="","",IFERROR(INDEX(Varer!$B$5:$B$204,MATCH(B345,Varer!$A$5:$A$204,0)),"Ukendt varenr."))</f>
        <v/>
      </c>
    </row>
    <row r="346" customFormat="false" ht="15" hidden="false" customHeight="false" outlineLevel="0" collapsed="false">
      <c r="A346" s="23"/>
      <c r="B346" s="24"/>
      <c r="C346" s="24"/>
      <c r="D346" s="16"/>
      <c r="E346" s="13"/>
      <c r="F346" s="25" t="str">
        <f aca="false">IF(B346="","",IFERROR(INDEX(Varer!$B$5:$B$204,MATCH(B346,Varer!$A$5:$A$204,0)),"Ukendt varenr."))</f>
        <v/>
      </c>
    </row>
    <row r="347" customFormat="false" ht="15" hidden="false" customHeight="false" outlineLevel="0" collapsed="false">
      <c r="A347" s="23"/>
      <c r="B347" s="24"/>
      <c r="C347" s="24"/>
      <c r="D347" s="16"/>
      <c r="E347" s="13"/>
      <c r="F347" s="25" t="str">
        <f aca="false">IF(B347="","",IFERROR(INDEX(Varer!$B$5:$B$204,MATCH(B347,Varer!$A$5:$A$204,0)),"Ukendt varenr."))</f>
        <v/>
      </c>
    </row>
    <row r="348" customFormat="false" ht="15" hidden="false" customHeight="false" outlineLevel="0" collapsed="false">
      <c r="A348" s="23"/>
      <c r="B348" s="24"/>
      <c r="C348" s="24"/>
      <c r="D348" s="16"/>
      <c r="E348" s="13"/>
      <c r="F348" s="25" t="str">
        <f aca="false">IF(B348="","",IFERROR(INDEX(Varer!$B$5:$B$204,MATCH(B348,Varer!$A$5:$A$204,0)),"Ukendt varenr."))</f>
        <v/>
      </c>
    </row>
    <row r="349" customFormat="false" ht="15" hidden="false" customHeight="false" outlineLevel="0" collapsed="false">
      <c r="A349" s="23"/>
      <c r="B349" s="24"/>
      <c r="C349" s="24"/>
      <c r="D349" s="16"/>
      <c r="E349" s="13"/>
      <c r="F349" s="25" t="str">
        <f aca="false">IF(B349="","",IFERROR(INDEX(Varer!$B$5:$B$204,MATCH(B349,Varer!$A$5:$A$204,0)),"Ukendt varenr."))</f>
        <v/>
      </c>
    </row>
    <row r="350" customFormat="false" ht="15" hidden="false" customHeight="false" outlineLevel="0" collapsed="false">
      <c r="A350" s="23"/>
      <c r="B350" s="24"/>
      <c r="C350" s="24"/>
      <c r="D350" s="16"/>
      <c r="E350" s="13"/>
      <c r="F350" s="25" t="str">
        <f aca="false">IF(B350="","",IFERROR(INDEX(Varer!$B$5:$B$204,MATCH(B350,Varer!$A$5:$A$204,0)),"Ukendt varenr."))</f>
        <v/>
      </c>
    </row>
    <row r="351" customFormat="false" ht="15" hidden="false" customHeight="false" outlineLevel="0" collapsed="false">
      <c r="A351" s="23"/>
      <c r="B351" s="24"/>
      <c r="C351" s="24"/>
      <c r="D351" s="16"/>
      <c r="E351" s="13"/>
      <c r="F351" s="25" t="str">
        <f aca="false">IF(B351="","",IFERROR(INDEX(Varer!$B$5:$B$204,MATCH(B351,Varer!$A$5:$A$204,0)),"Ukendt varenr."))</f>
        <v/>
      </c>
    </row>
    <row r="352" customFormat="false" ht="15" hidden="false" customHeight="false" outlineLevel="0" collapsed="false">
      <c r="A352" s="23"/>
      <c r="B352" s="24"/>
      <c r="C352" s="24"/>
      <c r="D352" s="16"/>
      <c r="E352" s="13"/>
      <c r="F352" s="25" t="str">
        <f aca="false">IF(B352="","",IFERROR(INDEX(Varer!$B$5:$B$204,MATCH(B352,Varer!$A$5:$A$204,0)),"Ukendt varenr."))</f>
        <v/>
      </c>
    </row>
    <row r="353" customFormat="false" ht="15" hidden="false" customHeight="false" outlineLevel="0" collapsed="false">
      <c r="A353" s="23"/>
      <c r="B353" s="24"/>
      <c r="C353" s="24"/>
      <c r="D353" s="16"/>
      <c r="E353" s="13"/>
      <c r="F353" s="25" t="str">
        <f aca="false">IF(B353="","",IFERROR(INDEX(Varer!$B$5:$B$204,MATCH(B353,Varer!$A$5:$A$204,0)),"Ukendt varenr."))</f>
        <v/>
      </c>
    </row>
    <row r="354" customFormat="false" ht="15" hidden="false" customHeight="false" outlineLevel="0" collapsed="false">
      <c r="A354" s="23"/>
      <c r="B354" s="24"/>
      <c r="C354" s="24"/>
      <c r="D354" s="16"/>
      <c r="E354" s="13"/>
      <c r="F354" s="25" t="str">
        <f aca="false">IF(B354="","",IFERROR(INDEX(Varer!$B$5:$B$204,MATCH(B354,Varer!$A$5:$A$204,0)),"Ukendt varenr."))</f>
        <v/>
      </c>
    </row>
    <row r="355" customFormat="false" ht="15" hidden="false" customHeight="false" outlineLevel="0" collapsed="false">
      <c r="A355" s="23"/>
      <c r="B355" s="24"/>
      <c r="C355" s="24"/>
      <c r="D355" s="16"/>
      <c r="E355" s="13"/>
      <c r="F355" s="25" t="str">
        <f aca="false">IF(B355="","",IFERROR(INDEX(Varer!$B$5:$B$204,MATCH(B355,Varer!$A$5:$A$204,0)),"Ukendt varenr."))</f>
        <v/>
      </c>
    </row>
    <row r="356" customFormat="false" ht="15" hidden="false" customHeight="false" outlineLevel="0" collapsed="false">
      <c r="A356" s="23"/>
      <c r="B356" s="24"/>
      <c r="C356" s="24"/>
      <c r="D356" s="16"/>
      <c r="E356" s="13"/>
      <c r="F356" s="25" t="str">
        <f aca="false">IF(B356="","",IFERROR(INDEX(Varer!$B$5:$B$204,MATCH(B356,Varer!$A$5:$A$204,0)),"Ukendt varenr."))</f>
        <v/>
      </c>
    </row>
    <row r="357" customFormat="false" ht="15" hidden="false" customHeight="false" outlineLevel="0" collapsed="false">
      <c r="A357" s="23"/>
      <c r="B357" s="24"/>
      <c r="C357" s="24"/>
      <c r="D357" s="16"/>
      <c r="E357" s="13"/>
      <c r="F357" s="25" t="str">
        <f aca="false">IF(B357="","",IFERROR(INDEX(Varer!$B$5:$B$204,MATCH(B357,Varer!$A$5:$A$204,0)),"Ukendt varenr."))</f>
        <v/>
      </c>
    </row>
    <row r="358" customFormat="false" ht="15" hidden="false" customHeight="false" outlineLevel="0" collapsed="false">
      <c r="A358" s="23"/>
      <c r="B358" s="24"/>
      <c r="C358" s="24"/>
      <c r="D358" s="16"/>
      <c r="E358" s="13"/>
      <c r="F358" s="25" t="str">
        <f aca="false">IF(B358="","",IFERROR(INDEX(Varer!$B$5:$B$204,MATCH(B358,Varer!$A$5:$A$204,0)),"Ukendt varenr."))</f>
        <v/>
      </c>
    </row>
    <row r="359" customFormat="false" ht="15" hidden="false" customHeight="false" outlineLevel="0" collapsed="false">
      <c r="A359" s="23"/>
      <c r="B359" s="24"/>
      <c r="C359" s="24"/>
      <c r="D359" s="16"/>
      <c r="E359" s="13"/>
      <c r="F359" s="25" t="str">
        <f aca="false">IF(B359="","",IFERROR(INDEX(Varer!$B$5:$B$204,MATCH(B359,Varer!$A$5:$A$204,0)),"Ukendt varenr."))</f>
        <v/>
      </c>
    </row>
    <row r="360" customFormat="false" ht="15" hidden="false" customHeight="false" outlineLevel="0" collapsed="false">
      <c r="A360" s="23"/>
      <c r="B360" s="24"/>
      <c r="C360" s="24"/>
      <c r="D360" s="16"/>
      <c r="E360" s="13"/>
      <c r="F360" s="25" t="str">
        <f aca="false">IF(B360="","",IFERROR(INDEX(Varer!$B$5:$B$204,MATCH(B360,Varer!$A$5:$A$204,0)),"Ukendt varenr."))</f>
        <v/>
      </c>
    </row>
    <row r="361" customFormat="false" ht="15" hidden="false" customHeight="false" outlineLevel="0" collapsed="false">
      <c r="A361" s="23"/>
      <c r="B361" s="24"/>
      <c r="C361" s="24"/>
      <c r="D361" s="16"/>
      <c r="E361" s="13"/>
      <c r="F361" s="25" t="str">
        <f aca="false">IF(B361="","",IFERROR(INDEX(Varer!$B$5:$B$204,MATCH(B361,Varer!$A$5:$A$204,0)),"Ukendt varenr."))</f>
        <v/>
      </c>
    </row>
    <row r="362" customFormat="false" ht="15" hidden="false" customHeight="false" outlineLevel="0" collapsed="false">
      <c r="A362" s="23"/>
      <c r="B362" s="24"/>
      <c r="C362" s="24"/>
      <c r="D362" s="16"/>
      <c r="E362" s="13"/>
      <c r="F362" s="25" t="str">
        <f aca="false">IF(B362="","",IFERROR(INDEX(Varer!$B$5:$B$204,MATCH(B362,Varer!$A$5:$A$204,0)),"Ukendt varenr."))</f>
        <v/>
      </c>
    </row>
    <row r="363" customFormat="false" ht="15" hidden="false" customHeight="false" outlineLevel="0" collapsed="false">
      <c r="A363" s="23"/>
      <c r="B363" s="24"/>
      <c r="C363" s="24"/>
      <c r="D363" s="16"/>
      <c r="E363" s="13"/>
      <c r="F363" s="25" t="str">
        <f aca="false">IF(B363="","",IFERROR(INDEX(Varer!$B$5:$B$204,MATCH(B363,Varer!$A$5:$A$204,0)),"Ukendt varenr."))</f>
        <v/>
      </c>
    </row>
    <row r="364" customFormat="false" ht="15" hidden="false" customHeight="false" outlineLevel="0" collapsed="false">
      <c r="A364" s="23"/>
      <c r="B364" s="24"/>
      <c r="C364" s="24"/>
      <c r="D364" s="16"/>
      <c r="E364" s="13"/>
      <c r="F364" s="25" t="str">
        <f aca="false">IF(B364="","",IFERROR(INDEX(Varer!$B$5:$B$204,MATCH(B364,Varer!$A$5:$A$204,0)),"Ukendt varenr."))</f>
        <v/>
      </c>
    </row>
    <row r="365" customFormat="false" ht="15" hidden="false" customHeight="false" outlineLevel="0" collapsed="false">
      <c r="A365" s="23"/>
      <c r="B365" s="24"/>
      <c r="C365" s="24"/>
      <c r="D365" s="16"/>
      <c r="E365" s="13"/>
      <c r="F365" s="25" t="str">
        <f aca="false">IF(B365="","",IFERROR(INDEX(Varer!$B$5:$B$204,MATCH(B365,Varer!$A$5:$A$204,0)),"Ukendt varenr."))</f>
        <v/>
      </c>
    </row>
    <row r="366" customFormat="false" ht="15" hidden="false" customHeight="false" outlineLevel="0" collapsed="false">
      <c r="A366" s="23"/>
      <c r="B366" s="24"/>
      <c r="C366" s="24"/>
      <c r="D366" s="16"/>
      <c r="E366" s="13"/>
      <c r="F366" s="25" t="str">
        <f aca="false">IF(B366="","",IFERROR(INDEX(Varer!$B$5:$B$204,MATCH(B366,Varer!$A$5:$A$204,0)),"Ukendt varenr."))</f>
        <v/>
      </c>
    </row>
    <row r="367" customFormat="false" ht="15" hidden="false" customHeight="false" outlineLevel="0" collapsed="false">
      <c r="A367" s="23"/>
      <c r="B367" s="24"/>
      <c r="C367" s="24"/>
      <c r="D367" s="16"/>
      <c r="E367" s="13"/>
      <c r="F367" s="25" t="str">
        <f aca="false">IF(B367="","",IFERROR(INDEX(Varer!$B$5:$B$204,MATCH(B367,Varer!$A$5:$A$204,0)),"Ukendt varenr."))</f>
        <v/>
      </c>
    </row>
    <row r="368" customFormat="false" ht="15" hidden="false" customHeight="false" outlineLevel="0" collapsed="false">
      <c r="A368" s="23"/>
      <c r="B368" s="24"/>
      <c r="C368" s="24"/>
      <c r="D368" s="16"/>
      <c r="E368" s="13"/>
      <c r="F368" s="25" t="str">
        <f aca="false">IF(B368="","",IFERROR(INDEX(Varer!$B$5:$B$204,MATCH(B368,Varer!$A$5:$A$204,0)),"Ukendt varenr."))</f>
        <v/>
      </c>
    </row>
    <row r="369" customFormat="false" ht="15" hidden="false" customHeight="false" outlineLevel="0" collapsed="false">
      <c r="A369" s="23"/>
      <c r="B369" s="24"/>
      <c r="C369" s="24"/>
      <c r="D369" s="16"/>
      <c r="E369" s="13"/>
      <c r="F369" s="25" t="str">
        <f aca="false">IF(B369="","",IFERROR(INDEX(Varer!$B$5:$B$204,MATCH(B369,Varer!$A$5:$A$204,0)),"Ukendt varenr."))</f>
        <v/>
      </c>
    </row>
    <row r="370" customFormat="false" ht="15" hidden="false" customHeight="false" outlineLevel="0" collapsed="false">
      <c r="A370" s="23"/>
      <c r="B370" s="24"/>
      <c r="C370" s="24"/>
      <c r="D370" s="16"/>
      <c r="E370" s="13"/>
      <c r="F370" s="25" t="str">
        <f aca="false">IF(B370="","",IFERROR(INDEX(Varer!$B$5:$B$204,MATCH(B370,Varer!$A$5:$A$204,0)),"Ukendt varenr."))</f>
        <v/>
      </c>
    </row>
    <row r="371" customFormat="false" ht="15" hidden="false" customHeight="false" outlineLevel="0" collapsed="false">
      <c r="A371" s="23"/>
      <c r="B371" s="24"/>
      <c r="C371" s="24"/>
      <c r="D371" s="16"/>
      <c r="E371" s="13"/>
      <c r="F371" s="25" t="str">
        <f aca="false">IF(B371="","",IFERROR(INDEX(Varer!$B$5:$B$204,MATCH(B371,Varer!$A$5:$A$204,0)),"Ukendt varenr."))</f>
        <v/>
      </c>
    </row>
    <row r="372" customFormat="false" ht="15" hidden="false" customHeight="false" outlineLevel="0" collapsed="false">
      <c r="A372" s="23"/>
      <c r="B372" s="24"/>
      <c r="C372" s="24"/>
      <c r="D372" s="16"/>
      <c r="E372" s="13"/>
      <c r="F372" s="25" t="str">
        <f aca="false">IF(B372="","",IFERROR(INDEX(Varer!$B$5:$B$204,MATCH(B372,Varer!$A$5:$A$204,0)),"Ukendt varenr."))</f>
        <v/>
      </c>
    </row>
    <row r="373" customFormat="false" ht="15" hidden="false" customHeight="false" outlineLevel="0" collapsed="false">
      <c r="A373" s="23"/>
      <c r="B373" s="24"/>
      <c r="C373" s="24"/>
      <c r="D373" s="16"/>
      <c r="E373" s="13"/>
      <c r="F373" s="25" t="str">
        <f aca="false">IF(B373="","",IFERROR(INDEX(Varer!$B$5:$B$204,MATCH(B373,Varer!$A$5:$A$204,0)),"Ukendt varenr."))</f>
        <v/>
      </c>
    </row>
    <row r="374" customFormat="false" ht="15" hidden="false" customHeight="false" outlineLevel="0" collapsed="false">
      <c r="A374" s="23"/>
      <c r="B374" s="24"/>
      <c r="C374" s="24"/>
      <c r="D374" s="16"/>
      <c r="E374" s="13"/>
      <c r="F374" s="25" t="str">
        <f aca="false">IF(B374="","",IFERROR(INDEX(Varer!$B$5:$B$204,MATCH(B374,Varer!$A$5:$A$204,0)),"Ukendt varenr."))</f>
        <v/>
      </c>
    </row>
    <row r="375" customFormat="false" ht="15" hidden="false" customHeight="false" outlineLevel="0" collapsed="false">
      <c r="A375" s="23"/>
      <c r="B375" s="24"/>
      <c r="C375" s="24"/>
      <c r="D375" s="16"/>
      <c r="E375" s="13"/>
      <c r="F375" s="25" t="str">
        <f aca="false">IF(B375="","",IFERROR(INDEX(Varer!$B$5:$B$204,MATCH(B375,Varer!$A$5:$A$204,0)),"Ukendt varenr."))</f>
        <v/>
      </c>
    </row>
    <row r="376" customFormat="false" ht="15" hidden="false" customHeight="false" outlineLevel="0" collapsed="false">
      <c r="A376" s="23"/>
      <c r="B376" s="24"/>
      <c r="C376" s="24"/>
      <c r="D376" s="16"/>
      <c r="E376" s="13"/>
      <c r="F376" s="25" t="str">
        <f aca="false">IF(B376="","",IFERROR(INDEX(Varer!$B$5:$B$204,MATCH(B376,Varer!$A$5:$A$204,0)),"Ukendt varenr."))</f>
        <v/>
      </c>
    </row>
    <row r="377" customFormat="false" ht="15" hidden="false" customHeight="false" outlineLevel="0" collapsed="false">
      <c r="A377" s="23"/>
      <c r="B377" s="24"/>
      <c r="C377" s="24"/>
      <c r="D377" s="16"/>
      <c r="E377" s="13"/>
      <c r="F377" s="25" t="str">
        <f aca="false">IF(B377="","",IFERROR(INDEX(Varer!$B$5:$B$204,MATCH(B377,Varer!$A$5:$A$204,0)),"Ukendt varenr."))</f>
        <v/>
      </c>
    </row>
    <row r="378" customFormat="false" ht="15" hidden="false" customHeight="false" outlineLevel="0" collapsed="false">
      <c r="A378" s="23"/>
      <c r="B378" s="24"/>
      <c r="C378" s="24"/>
      <c r="D378" s="16"/>
      <c r="E378" s="13"/>
      <c r="F378" s="25" t="str">
        <f aca="false">IF(B378="","",IFERROR(INDEX(Varer!$B$5:$B$204,MATCH(B378,Varer!$A$5:$A$204,0)),"Ukendt varenr."))</f>
        <v/>
      </c>
    </row>
    <row r="379" customFormat="false" ht="15" hidden="false" customHeight="false" outlineLevel="0" collapsed="false">
      <c r="A379" s="23"/>
      <c r="B379" s="24"/>
      <c r="C379" s="24"/>
      <c r="D379" s="16"/>
      <c r="E379" s="13"/>
      <c r="F379" s="25" t="str">
        <f aca="false">IF(B379="","",IFERROR(INDEX(Varer!$B$5:$B$204,MATCH(B379,Varer!$A$5:$A$204,0)),"Ukendt varenr."))</f>
        <v/>
      </c>
    </row>
    <row r="380" customFormat="false" ht="15" hidden="false" customHeight="false" outlineLevel="0" collapsed="false">
      <c r="A380" s="23"/>
      <c r="B380" s="24"/>
      <c r="C380" s="24"/>
      <c r="D380" s="16"/>
      <c r="E380" s="13"/>
      <c r="F380" s="25" t="str">
        <f aca="false">IF(B380="","",IFERROR(INDEX(Varer!$B$5:$B$204,MATCH(B380,Varer!$A$5:$A$204,0)),"Ukendt varenr."))</f>
        <v/>
      </c>
    </row>
    <row r="381" customFormat="false" ht="15" hidden="false" customHeight="false" outlineLevel="0" collapsed="false">
      <c r="A381" s="23"/>
      <c r="B381" s="24"/>
      <c r="C381" s="24"/>
      <c r="D381" s="16"/>
      <c r="E381" s="13"/>
      <c r="F381" s="25" t="str">
        <f aca="false">IF(B381="","",IFERROR(INDEX(Varer!$B$5:$B$204,MATCH(B381,Varer!$A$5:$A$204,0)),"Ukendt varenr."))</f>
        <v/>
      </c>
    </row>
    <row r="382" customFormat="false" ht="15" hidden="false" customHeight="false" outlineLevel="0" collapsed="false">
      <c r="A382" s="23"/>
      <c r="B382" s="24"/>
      <c r="C382" s="24"/>
      <c r="D382" s="16"/>
      <c r="E382" s="13"/>
      <c r="F382" s="25" t="str">
        <f aca="false">IF(B382="","",IFERROR(INDEX(Varer!$B$5:$B$204,MATCH(B382,Varer!$A$5:$A$204,0)),"Ukendt varenr."))</f>
        <v/>
      </c>
    </row>
    <row r="383" customFormat="false" ht="15" hidden="false" customHeight="false" outlineLevel="0" collapsed="false">
      <c r="A383" s="23"/>
      <c r="B383" s="24"/>
      <c r="C383" s="24"/>
      <c r="D383" s="16"/>
      <c r="E383" s="13"/>
      <c r="F383" s="25" t="str">
        <f aca="false">IF(B383="","",IFERROR(INDEX(Varer!$B$5:$B$204,MATCH(B383,Varer!$A$5:$A$204,0)),"Ukendt varenr."))</f>
        <v/>
      </c>
    </row>
    <row r="384" customFormat="false" ht="15" hidden="false" customHeight="false" outlineLevel="0" collapsed="false">
      <c r="A384" s="23"/>
      <c r="B384" s="24"/>
      <c r="C384" s="24"/>
      <c r="D384" s="16"/>
      <c r="E384" s="13"/>
      <c r="F384" s="25" t="str">
        <f aca="false">IF(B384="","",IFERROR(INDEX(Varer!$B$5:$B$204,MATCH(B384,Varer!$A$5:$A$204,0)),"Ukendt varenr."))</f>
        <v/>
      </c>
    </row>
    <row r="385" customFormat="false" ht="15" hidden="false" customHeight="false" outlineLevel="0" collapsed="false">
      <c r="A385" s="23"/>
      <c r="B385" s="24"/>
      <c r="C385" s="24"/>
      <c r="D385" s="16"/>
      <c r="E385" s="13"/>
      <c r="F385" s="25" t="str">
        <f aca="false">IF(B385="","",IFERROR(INDEX(Varer!$B$5:$B$204,MATCH(B385,Varer!$A$5:$A$204,0)),"Ukendt varenr."))</f>
        <v/>
      </c>
    </row>
    <row r="386" customFormat="false" ht="15" hidden="false" customHeight="false" outlineLevel="0" collapsed="false">
      <c r="A386" s="23"/>
      <c r="B386" s="24"/>
      <c r="C386" s="24"/>
      <c r="D386" s="16"/>
      <c r="E386" s="13"/>
      <c r="F386" s="25" t="str">
        <f aca="false">IF(B386="","",IFERROR(INDEX(Varer!$B$5:$B$204,MATCH(B386,Varer!$A$5:$A$204,0)),"Ukendt varenr."))</f>
        <v/>
      </c>
    </row>
    <row r="387" customFormat="false" ht="15" hidden="false" customHeight="false" outlineLevel="0" collapsed="false">
      <c r="A387" s="23"/>
      <c r="B387" s="24"/>
      <c r="C387" s="24"/>
      <c r="D387" s="16"/>
      <c r="E387" s="13"/>
      <c r="F387" s="25" t="str">
        <f aca="false">IF(B387="","",IFERROR(INDEX(Varer!$B$5:$B$204,MATCH(B387,Varer!$A$5:$A$204,0)),"Ukendt varenr."))</f>
        <v/>
      </c>
    </row>
    <row r="388" customFormat="false" ht="15" hidden="false" customHeight="false" outlineLevel="0" collapsed="false">
      <c r="A388" s="23"/>
      <c r="B388" s="24"/>
      <c r="C388" s="24"/>
      <c r="D388" s="16"/>
      <c r="E388" s="13"/>
      <c r="F388" s="25" t="str">
        <f aca="false">IF(B388="","",IFERROR(INDEX(Varer!$B$5:$B$204,MATCH(B388,Varer!$A$5:$A$204,0)),"Ukendt varenr."))</f>
        <v/>
      </c>
    </row>
    <row r="389" customFormat="false" ht="15" hidden="false" customHeight="false" outlineLevel="0" collapsed="false">
      <c r="A389" s="23"/>
      <c r="B389" s="24"/>
      <c r="C389" s="24"/>
      <c r="D389" s="16"/>
      <c r="E389" s="13"/>
      <c r="F389" s="25" t="str">
        <f aca="false">IF(B389="","",IFERROR(INDEX(Varer!$B$5:$B$204,MATCH(B389,Varer!$A$5:$A$204,0)),"Ukendt varenr."))</f>
        <v/>
      </c>
    </row>
    <row r="390" customFormat="false" ht="15" hidden="false" customHeight="false" outlineLevel="0" collapsed="false">
      <c r="A390" s="23"/>
      <c r="B390" s="24"/>
      <c r="C390" s="24"/>
      <c r="D390" s="16"/>
      <c r="E390" s="13"/>
      <c r="F390" s="25" t="str">
        <f aca="false">IF(B390="","",IFERROR(INDEX(Varer!$B$5:$B$204,MATCH(B390,Varer!$A$5:$A$204,0)),"Ukendt varenr."))</f>
        <v/>
      </c>
    </row>
    <row r="391" customFormat="false" ht="15" hidden="false" customHeight="false" outlineLevel="0" collapsed="false">
      <c r="A391" s="23"/>
      <c r="B391" s="24"/>
      <c r="C391" s="24"/>
      <c r="D391" s="16"/>
      <c r="E391" s="13"/>
      <c r="F391" s="25" t="str">
        <f aca="false">IF(B391="","",IFERROR(INDEX(Varer!$B$5:$B$204,MATCH(B391,Varer!$A$5:$A$204,0)),"Ukendt varenr."))</f>
        <v/>
      </c>
    </row>
    <row r="392" customFormat="false" ht="15" hidden="false" customHeight="false" outlineLevel="0" collapsed="false">
      <c r="A392" s="23"/>
      <c r="B392" s="24"/>
      <c r="C392" s="24"/>
      <c r="D392" s="16"/>
      <c r="E392" s="13"/>
      <c r="F392" s="25" t="str">
        <f aca="false">IF(B392="","",IFERROR(INDEX(Varer!$B$5:$B$204,MATCH(B392,Varer!$A$5:$A$204,0)),"Ukendt varenr."))</f>
        <v/>
      </c>
    </row>
    <row r="393" customFormat="false" ht="15" hidden="false" customHeight="false" outlineLevel="0" collapsed="false">
      <c r="A393" s="23"/>
      <c r="B393" s="24"/>
      <c r="C393" s="24"/>
      <c r="D393" s="16"/>
      <c r="E393" s="13"/>
      <c r="F393" s="25" t="str">
        <f aca="false">IF(B393="","",IFERROR(INDEX(Varer!$B$5:$B$204,MATCH(B393,Varer!$A$5:$A$204,0)),"Ukendt varenr."))</f>
        <v/>
      </c>
    </row>
    <row r="394" customFormat="false" ht="15" hidden="false" customHeight="false" outlineLevel="0" collapsed="false">
      <c r="A394" s="23"/>
      <c r="B394" s="24"/>
      <c r="C394" s="24"/>
      <c r="D394" s="16"/>
      <c r="E394" s="13"/>
      <c r="F394" s="25" t="str">
        <f aca="false">IF(B394="","",IFERROR(INDEX(Varer!$B$5:$B$204,MATCH(B394,Varer!$A$5:$A$204,0)),"Ukendt varenr."))</f>
        <v/>
      </c>
    </row>
    <row r="395" customFormat="false" ht="15" hidden="false" customHeight="false" outlineLevel="0" collapsed="false">
      <c r="A395" s="23"/>
      <c r="B395" s="24"/>
      <c r="C395" s="24"/>
      <c r="D395" s="16"/>
      <c r="E395" s="13"/>
      <c r="F395" s="25" t="str">
        <f aca="false">IF(B395="","",IFERROR(INDEX(Varer!$B$5:$B$204,MATCH(B395,Varer!$A$5:$A$204,0)),"Ukendt varenr."))</f>
        <v/>
      </c>
    </row>
    <row r="396" customFormat="false" ht="15" hidden="false" customHeight="false" outlineLevel="0" collapsed="false">
      <c r="A396" s="23"/>
      <c r="B396" s="24"/>
      <c r="C396" s="24"/>
      <c r="D396" s="16"/>
      <c r="E396" s="13"/>
      <c r="F396" s="25" t="str">
        <f aca="false">IF(B396="","",IFERROR(INDEX(Varer!$B$5:$B$204,MATCH(B396,Varer!$A$5:$A$204,0)),"Ukendt varenr."))</f>
        <v/>
      </c>
    </row>
    <row r="397" customFormat="false" ht="15" hidden="false" customHeight="false" outlineLevel="0" collapsed="false">
      <c r="A397" s="23"/>
      <c r="B397" s="24"/>
      <c r="C397" s="24"/>
      <c r="D397" s="16"/>
      <c r="E397" s="13"/>
      <c r="F397" s="25" t="str">
        <f aca="false">IF(B397="","",IFERROR(INDEX(Varer!$B$5:$B$204,MATCH(B397,Varer!$A$5:$A$204,0)),"Ukendt varenr."))</f>
        <v/>
      </c>
    </row>
    <row r="398" customFormat="false" ht="15" hidden="false" customHeight="false" outlineLevel="0" collapsed="false">
      <c r="A398" s="23"/>
      <c r="B398" s="24"/>
      <c r="C398" s="24"/>
      <c r="D398" s="16"/>
      <c r="E398" s="13"/>
      <c r="F398" s="25" t="str">
        <f aca="false">IF(B398="","",IFERROR(INDEX(Varer!$B$5:$B$204,MATCH(B398,Varer!$A$5:$A$204,0)),"Ukendt varenr."))</f>
        <v/>
      </c>
    </row>
    <row r="399" customFormat="false" ht="15" hidden="false" customHeight="false" outlineLevel="0" collapsed="false">
      <c r="A399" s="23"/>
      <c r="B399" s="24"/>
      <c r="C399" s="24"/>
      <c r="D399" s="16"/>
      <c r="E399" s="13"/>
      <c r="F399" s="25" t="str">
        <f aca="false">IF(B399="","",IFERROR(INDEX(Varer!$B$5:$B$204,MATCH(B399,Varer!$A$5:$A$204,0)),"Ukendt varenr."))</f>
        <v/>
      </c>
    </row>
    <row r="400" customFormat="false" ht="15" hidden="false" customHeight="false" outlineLevel="0" collapsed="false">
      <c r="A400" s="23"/>
      <c r="B400" s="24"/>
      <c r="C400" s="24"/>
      <c r="D400" s="16"/>
      <c r="E400" s="13"/>
      <c r="F400" s="25" t="str">
        <f aca="false">IF(B400="","",IFERROR(INDEX(Varer!$B$5:$B$204,MATCH(B400,Varer!$A$5:$A$204,0)),"Ukendt varenr."))</f>
        <v/>
      </c>
    </row>
    <row r="401" customFormat="false" ht="15" hidden="false" customHeight="false" outlineLevel="0" collapsed="false">
      <c r="A401" s="23"/>
      <c r="B401" s="24"/>
      <c r="C401" s="24"/>
      <c r="D401" s="16"/>
      <c r="E401" s="13"/>
      <c r="F401" s="25" t="str">
        <f aca="false">IF(B401="","",IFERROR(INDEX(Varer!$B$5:$B$204,MATCH(B401,Varer!$A$5:$A$204,0)),"Ukendt varenr."))</f>
        <v/>
      </c>
    </row>
    <row r="402" customFormat="false" ht="15" hidden="false" customHeight="false" outlineLevel="0" collapsed="false">
      <c r="A402" s="23"/>
      <c r="B402" s="24"/>
      <c r="C402" s="24"/>
      <c r="D402" s="16"/>
      <c r="E402" s="13"/>
      <c r="F402" s="25" t="str">
        <f aca="false">IF(B402="","",IFERROR(INDEX(Varer!$B$5:$B$204,MATCH(B402,Varer!$A$5:$A$204,0)),"Ukendt varenr."))</f>
        <v/>
      </c>
    </row>
    <row r="403" customFormat="false" ht="15" hidden="false" customHeight="false" outlineLevel="0" collapsed="false">
      <c r="A403" s="23"/>
      <c r="B403" s="24"/>
      <c r="C403" s="24"/>
      <c r="D403" s="16"/>
      <c r="E403" s="13"/>
      <c r="F403" s="25" t="str">
        <f aca="false">IF(B403="","",IFERROR(INDEX(Varer!$B$5:$B$204,MATCH(B403,Varer!$A$5:$A$204,0)),"Ukendt varenr."))</f>
        <v/>
      </c>
    </row>
    <row r="404" customFormat="false" ht="15" hidden="false" customHeight="false" outlineLevel="0" collapsed="false">
      <c r="A404" s="23"/>
      <c r="B404" s="24"/>
      <c r="C404" s="24"/>
      <c r="D404" s="16"/>
      <c r="E404" s="13"/>
      <c r="F404" s="25" t="str">
        <f aca="false">IF(B404="","",IFERROR(INDEX(Varer!$B$5:$B$204,MATCH(B404,Varer!$A$5:$A$204,0)),"Ukendt varenr."))</f>
        <v/>
      </c>
    </row>
    <row r="405" customFormat="false" ht="15" hidden="false" customHeight="false" outlineLevel="0" collapsed="false">
      <c r="A405" s="23"/>
      <c r="B405" s="24"/>
      <c r="C405" s="24"/>
      <c r="D405" s="16"/>
      <c r="E405" s="13"/>
      <c r="F405" s="25" t="str">
        <f aca="false">IF(B405="","",IFERROR(INDEX(Varer!$B$5:$B$204,MATCH(B405,Varer!$A$5:$A$204,0)),"Ukendt varenr."))</f>
        <v/>
      </c>
    </row>
    <row r="406" customFormat="false" ht="15" hidden="false" customHeight="false" outlineLevel="0" collapsed="false">
      <c r="A406" s="23"/>
      <c r="B406" s="24"/>
      <c r="C406" s="24"/>
      <c r="D406" s="16"/>
      <c r="E406" s="13"/>
      <c r="F406" s="25" t="str">
        <f aca="false">IF(B406="","",IFERROR(INDEX(Varer!$B$5:$B$204,MATCH(B406,Varer!$A$5:$A$204,0)),"Ukendt varenr."))</f>
        <v/>
      </c>
    </row>
    <row r="407" customFormat="false" ht="15" hidden="false" customHeight="false" outlineLevel="0" collapsed="false">
      <c r="A407" s="23"/>
      <c r="B407" s="24"/>
      <c r="C407" s="24"/>
      <c r="D407" s="16"/>
      <c r="E407" s="13"/>
      <c r="F407" s="25" t="str">
        <f aca="false">IF(B407="","",IFERROR(INDEX(Varer!$B$5:$B$204,MATCH(B407,Varer!$A$5:$A$204,0)),"Ukendt varenr."))</f>
        <v/>
      </c>
    </row>
    <row r="408" customFormat="false" ht="15" hidden="false" customHeight="false" outlineLevel="0" collapsed="false">
      <c r="A408" s="23"/>
      <c r="B408" s="24"/>
      <c r="C408" s="24"/>
      <c r="D408" s="16"/>
      <c r="E408" s="13"/>
      <c r="F408" s="25" t="str">
        <f aca="false">IF(B408="","",IFERROR(INDEX(Varer!$B$5:$B$204,MATCH(B408,Varer!$A$5:$A$204,0)),"Ukendt varenr."))</f>
        <v/>
      </c>
    </row>
    <row r="409" customFormat="false" ht="15" hidden="false" customHeight="false" outlineLevel="0" collapsed="false">
      <c r="A409" s="23"/>
      <c r="B409" s="24"/>
      <c r="C409" s="24"/>
      <c r="D409" s="16"/>
      <c r="E409" s="13"/>
      <c r="F409" s="25" t="str">
        <f aca="false">IF(B409="","",IFERROR(INDEX(Varer!$B$5:$B$204,MATCH(B409,Varer!$A$5:$A$204,0)),"Ukendt varenr."))</f>
        <v/>
      </c>
    </row>
    <row r="410" customFormat="false" ht="15" hidden="false" customHeight="false" outlineLevel="0" collapsed="false">
      <c r="A410" s="23"/>
      <c r="B410" s="24"/>
      <c r="C410" s="24"/>
      <c r="D410" s="16"/>
      <c r="E410" s="13"/>
      <c r="F410" s="25" t="str">
        <f aca="false">IF(B410="","",IFERROR(INDEX(Varer!$B$5:$B$204,MATCH(B410,Varer!$A$5:$A$204,0)),"Ukendt varenr."))</f>
        <v/>
      </c>
    </row>
    <row r="411" customFormat="false" ht="15" hidden="false" customHeight="false" outlineLevel="0" collapsed="false">
      <c r="A411" s="23"/>
      <c r="B411" s="24"/>
      <c r="C411" s="24"/>
      <c r="D411" s="16"/>
      <c r="E411" s="13"/>
      <c r="F411" s="25" t="str">
        <f aca="false">IF(B411="","",IFERROR(INDEX(Varer!$B$5:$B$204,MATCH(B411,Varer!$A$5:$A$204,0)),"Ukendt varenr."))</f>
        <v/>
      </c>
    </row>
    <row r="412" customFormat="false" ht="15" hidden="false" customHeight="false" outlineLevel="0" collapsed="false">
      <c r="A412" s="23"/>
      <c r="B412" s="24"/>
      <c r="C412" s="24"/>
      <c r="D412" s="16"/>
      <c r="E412" s="13"/>
      <c r="F412" s="25" t="str">
        <f aca="false">IF(B412="","",IFERROR(INDEX(Varer!$B$5:$B$204,MATCH(B412,Varer!$A$5:$A$204,0)),"Ukendt varenr."))</f>
        <v/>
      </c>
    </row>
    <row r="413" customFormat="false" ht="15" hidden="false" customHeight="false" outlineLevel="0" collapsed="false">
      <c r="A413" s="23"/>
      <c r="B413" s="24"/>
      <c r="C413" s="24"/>
      <c r="D413" s="16"/>
      <c r="E413" s="13"/>
      <c r="F413" s="25" t="str">
        <f aca="false">IF(B413="","",IFERROR(INDEX(Varer!$B$5:$B$204,MATCH(B413,Varer!$A$5:$A$204,0)),"Ukendt varenr."))</f>
        <v/>
      </c>
    </row>
    <row r="414" customFormat="false" ht="15" hidden="false" customHeight="false" outlineLevel="0" collapsed="false">
      <c r="A414" s="23"/>
      <c r="B414" s="24"/>
      <c r="C414" s="24"/>
      <c r="D414" s="16"/>
      <c r="E414" s="13"/>
      <c r="F414" s="25" t="str">
        <f aca="false">IF(B414="","",IFERROR(INDEX(Varer!$B$5:$B$204,MATCH(B414,Varer!$A$5:$A$204,0)),"Ukendt varenr."))</f>
        <v/>
      </c>
    </row>
    <row r="415" customFormat="false" ht="15" hidden="false" customHeight="false" outlineLevel="0" collapsed="false">
      <c r="A415" s="23"/>
      <c r="B415" s="24"/>
      <c r="C415" s="24"/>
      <c r="D415" s="16"/>
      <c r="E415" s="13"/>
      <c r="F415" s="25" t="str">
        <f aca="false">IF(B415="","",IFERROR(INDEX(Varer!$B$5:$B$204,MATCH(B415,Varer!$A$5:$A$204,0)),"Ukendt varenr."))</f>
        <v/>
      </c>
    </row>
    <row r="416" customFormat="false" ht="15" hidden="false" customHeight="false" outlineLevel="0" collapsed="false">
      <c r="A416" s="23"/>
      <c r="B416" s="24"/>
      <c r="C416" s="24"/>
      <c r="D416" s="16"/>
      <c r="E416" s="13"/>
      <c r="F416" s="25" t="str">
        <f aca="false">IF(B416="","",IFERROR(INDEX(Varer!$B$5:$B$204,MATCH(B416,Varer!$A$5:$A$204,0)),"Ukendt varenr."))</f>
        <v/>
      </c>
    </row>
    <row r="417" customFormat="false" ht="15" hidden="false" customHeight="false" outlineLevel="0" collapsed="false">
      <c r="A417" s="23"/>
      <c r="B417" s="24"/>
      <c r="C417" s="24"/>
      <c r="D417" s="16"/>
      <c r="E417" s="13"/>
      <c r="F417" s="25" t="str">
        <f aca="false">IF(B417="","",IFERROR(INDEX(Varer!$B$5:$B$204,MATCH(B417,Varer!$A$5:$A$204,0)),"Ukendt varenr."))</f>
        <v/>
      </c>
    </row>
    <row r="418" customFormat="false" ht="15" hidden="false" customHeight="false" outlineLevel="0" collapsed="false">
      <c r="A418" s="23"/>
      <c r="B418" s="24"/>
      <c r="C418" s="24"/>
      <c r="D418" s="16"/>
      <c r="E418" s="13"/>
      <c r="F418" s="25" t="str">
        <f aca="false">IF(B418="","",IFERROR(INDEX(Varer!$B$5:$B$204,MATCH(B418,Varer!$A$5:$A$204,0)),"Ukendt varenr."))</f>
        <v/>
      </c>
    </row>
    <row r="419" customFormat="false" ht="15" hidden="false" customHeight="false" outlineLevel="0" collapsed="false">
      <c r="A419" s="23"/>
      <c r="B419" s="24"/>
      <c r="C419" s="24"/>
      <c r="D419" s="16"/>
      <c r="E419" s="13"/>
      <c r="F419" s="25" t="str">
        <f aca="false">IF(B419="","",IFERROR(INDEX(Varer!$B$5:$B$204,MATCH(B419,Varer!$A$5:$A$204,0)),"Ukendt varenr."))</f>
        <v/>
      </c>
    </row>
    <row r="420" customFormat="false" ht="15" hidden="false" customHeight="false" outlineLevel="0" collapsed="false">
      <c r="A420" s="23"/>
      <c r="B420" s="24"/>
      <c r="C420" s="24"/>
      <c r="D420" s="16"/>
      <c r="E420" s="13"/>
      <c r="F420" s="25" t="str">
        <f aca="false">IF(B420="","",IFERROR(INDEX(Varer!$B$5:$B$204,MATCH(B420,Varer!$A$5:$A$204,0)),"Ukendt varenr."))</f>
        <v/>
      </c>
    </row>
    <row r="421" customFormat="false" ht="15" hidden="false" customHeight="false" outlineLevel="0" collapsed="false">
      <c r="A421" s="23"/>
      <c r="B421" s="24"/>
      <c r="C421" s="24"/>
      <c r="D421" s="16"/>
      <c r="E421" s="13"/>
      <c r="F421" s="25" t="str">
        <f aca="false">IF(B421="","",IFERROR(INDEX(Varer!$B$5:$B$204,MATCH(B421,Varer!$A$5:$A$204,0)),"Ukendt varenr."))</f>
        <v/>
      </c>
    </row>
    <row r="422" customFormat="false" ht="15" hidden="false" customHeight="false" outlineLevel="0" collapsed="false">
      <c r="A422" s="23"/>
      <c r="B422" s="24"/>
      <c r="C422" s="24"/>
      <c r="D422" s="16"/>
      <c r="E422" s="13"/>
      <c r="F422" s="25" t="str">
        <f aca="false">IF(B422="","",IFERROR(INDEX(Varer!$B$5:$B$204,MATCH(B422,Varer!$A$5:$A$204,0)),"Ukendt varenr."))</f>
        <v/>
      </c>
    </row>
    <row r="423" customFormat="false" ht="15" hidden="false" customHeight="false" outlineLevel="0" collapsed="false">
      <c r="A423" s="23"/>
      <c r="B423" s="24"/>
      <c r="C423" s="24"/>
      <c r="D423" s="16"/>
      <c r="E423" s="13"/>
      <c r="F423" s="25" t="str">
        <f aca="false">IF(B423="","",IFERROR(INDEX(Varer!$B$5:$B$204,MATCH(B423,Varer!$A$5:$A$204,0)),"Ukendt varenr."))</f>
        <v/>
      </c>
    </row>
    <row r="424" customFormat="false" ht="15" hidden="false" customHeight="false" outlineLevel="0" collapsed="false">
      <c r="A424" s="23"/>
      <c r="B424" s="24"/>
      <c r="C424" s="24"/>
      <c r="D424" s="16"/>
      <c r="E424" s="13"/>
      <c r="F424" s="25" t="str">
        <f aca="false">IF(B424="","",IFERROR(INDEX(Varer!$B$5:$B$204,MATCH(B424,Varer!$A$5:$A$204,0)),"Ukendt varenr."))</f>
        <v/>
      </c>
    </row>
    <row r="425" customFormat="false" ht="15" hidden="false" customHeight="false" outlineLevel="0" collapsed="false">
      <c r="A425" s="23"/>
      <c r="B425" s="24"/>
      <c r="C425" s="24"/>
      <c r="D425" s="16"/>
      <c r="E425" s="13"/>
      <c r="F425" s="25" t="str">
        <f aca="false">IF(B425="","",IFERROR(INDEX(Varer!$B$5:$B$204,MATCH(B425,Varer!$A$5:$A$204,0)),"Ukendt varenr."))</f>
        <v/>
      </c>
    </row>
    <row r="426" customFormat="false" ht="15" hidden="false" customHeight="false" outlineLevel="0" collapsed="false">
      <c r="A426" s="23"/>
      <c r="B426" s="24"/>
      <c r="C426" s="24"/>
      <c r="D426" s="16"/>
      <c r="E426" s="13"/>
      <c r="F426" s="25" t="str">
        <f aca="false">IF(B426="","",IFERROR(INDEX(Varer!$B$5:$B$204,MATCH(B426,Varer!$A$5:$A$204,0)),"Ukendt varenr."))</f>
        <v/>
      </c>
    </row>
    <row r="427" customFormat="false" ht="15" hidden="false" customHeight="false" outlineLevel="0" collapsed="false">
      <c r="A427" s="23"/>
      <c r="B427" s="24"/>
      <c r="C427" s="24"/>
      <c r="D427" s="16"/>
      <c r="E427" s="13"/>
      <c r="F427" s="25" t="str">
        <f aca="false">IF(B427="","",IFERROR(INDEX(Varer!$B$5:$B$204,MATCH(B427,Varer!$A$5:$A$204,0)),"Ukendt varenr."))</f>
        <v/>
      </c>
    </row>
    <row r="428" customFormat="false" ht="15" hidden="false" customHeight="false" outlineLevel="0" collapsed="false">
      <c r="A428" s="23"/>
      <c r="B428" s="24"/>
      <c r="C428" s="24"/>
      <c r="D428" s="16"/>
      <c r="E428" s="13"/>
      <c r="F428" s="25" t="str">
        <f aca="false">IF(B428="","",IFERROR(INDEX(Varer!$B$5:$B$204,MATCH(B428,Varer!$A$5:$A$204,0)),"Ukendt varenr."))</f>
        <v/>
      </c>
    </row>
    <row r="429" customFormat="false" ht="15" hidden="false" customHeight="false" outlineLevel="0" collapsed="false">
      <c r="A429" s="23"/>
      <c r="B429" s="24"/>
      <c r="C429" s="24"/>
      <c r="D429" s="16"/>
      <c r="E429" s="13"/>
      <c r="F429" s="25" t="str">
        <f aca="false">IF(B429="","",IFERROR(INDEX(Varer!$B$5:$B$204,MATCH(B429,Varer!$A$5:$A$204,0)),"Ukendt varenr."))</f>
        <v/>
      </c>
    </row>
    <row r="430" customFormat="false" ht="15" hidden="false" customHeight="false" outlineLevel="0" collapsed="false">
      <c r="A430" s="23"/>
      <c r="B430" s="24"/>
      <c r="C430" s="24"/>
      <c r="D430" s="16"/>
      <c r="E430" s="13"/>
      <c r="F430" s="25" t="str">
        <f aca="false">IF(B430="","",IFERROR(INDEX(Varer!$B$5:$B$204,MATCH(B430,Varer!$A$5:$A$204,0)),"Ukendt varenr."))</f>
        <v/>
      </c>
    </row>
    <row r="431" customFormat="false" ht="15" hidden="false" customHeight="false" outlineLevel="0" collapsed="false">
      <c r="A431" s="23"/>
      <c r="B431" s="24"/>
      <c r="C431" s="24"/>
      <c r="D431" s="16"/>
      <c r="E431" s="13"/>
      <c r="F431" s="25" t="str">
        <f aca="false">IF(B431="","",IFERROR(INDEX(Varer!$B$5:$B$204,MATCH(B431,Varer!$A$5:$A$204,0)),"Ukendt varenr."))</f>
        <v/>
      </c>
    </row>
    <row r="432" customFormat="false" ht="15" hidden="false" customHeight="false" outlineLevel="0" collapsed="false">
      <c r="A432" s="23"/>
      <c r="B432" s="24"/>
      <c r="C432" s="24"/>
      <c r="D432" s="16"/>
      <c r="E432" s="13"/>
      <c r="F432" s="25" t="str">
        <f aca="false">IF(B432="","",IFERROR(INDEX(Varer!$B$5:$B$204,MATCH(B432,Varer!$A$5:$A$204,0)),"Ukendt varenr."))</f>
        <v/>
      </c>
    </row>
    <row r="433" customFormat="false" ht="15" hidden="false" customHeight="false" outlineLevel="0" collapsed="false">
      <c r="A433" s="23"/>
      <c r="B433" s="24"/>
      <c r="C433" s="24"/>
      <c r="D433" s="16"/>
      <c r="E433" s="13"/>
      <c r="F433" s="25" t="str">
        <f aca="false">IF(B433="","",IFERROR(INDEX(Varer!$B$5:$B$204,MATCH(B433,Varer!$A$5:$A$204,0)),"Ukendt varenr."))</f>
        <v/>
      </c>
    </row>
    <row r="434" customFormat="false" ht="15" hidden="false" customHeight="false" outlineLevel="0" collapsed="false">
      <c r="A434" s="23"/>
      <c r="B434" s="24"/>
      <c r="C434" s="24"/>
      <c r="D434" s="16"/>
      <c r="E434" s="13"/>
      <c r="F434" s="25" t="str">
        <f aca="false">IF(B434="","",IFERROR(INDEX(Varer!$B$5:$B$204,MATCH(B434,Varer!$A$5:$A$204,0)),"Ukendt varenr."))</f>
        <v/>
      </c>
    </row>
    <row r="435" customFormat="false" ht="15" hidden="false" customHeight="false" outlineLevel="0" collapsed="false">
      <c r="A435" s="23"/>
      <c r="B435" s="24"/>
      <c r="C435" s="24"/>
      <c r="D435" s="16"/>
      <c r="E435" s="13"/>
      <c r="F435" s="25" t="str">
        <f aca="false">IF(B435="","",IFERROR(INDEX(Varer!$B$5:$B$204,MATCH(B435,Varer!$A$5:$A$204,0)),"Ukendt varenr."))</f>
        <v/>
      </c>
    </row>
    <row r="436" customFormat="false" ht="15" hidden="false" customHeight="false" outlineLevel="0" collapsed="false">
      <c r="A436" s="23"/>
      <c r="B436" s="24"/>
      <c r="C436" s="24"/>
      <c r="D436" s="16"/>
      <c r="E436" s="13"/>
      <c r="F436" s="25" t="str">
        <f aca="false">IF(B436="","",IFERROR(INDEX(Varer!$B$5:$B$204,MATCH(B436,Varer!$A$5:$A$204,0)),"Ukendt varenr."))</f>
        <v/>
      </c>
    </row>
    <row r="437" customFormat="false" ht="15" hidden="false" customHeight="false" outlineLevel="0" collapsed="false">
      <c r="A437" s="23"/>
      <c r="B437" s="24"/>
      <c r="C437" s="24"/>
      <c r="D437" s="16"/>
      <c r="E437" s="13"/>
      <c r="F437" s="25" t="str">
        <f aca="false">IF(B437="","",IFERROR(INDEX(Varer!$B$5:$B$204,MATCH(B437,Varer!$A$5:$A$204,0)),"Ukendt varenr."))</f>
        <v/>
      </c>
    </row>
    <row r="438" customFormat="false" ht="15" hidden="false" customHeight="false" outlineLevel="0" collapsed="false">
      <c r="A438" s="23"/>
      <c r="B438" s="24"/>
      <c r="C438" s="24"/>
      <c r="D438" s="16"/>
      <c r="E438" s="13"/>
      <c r="F438" s="25" t="str">
        <f aca="false">IF(B438="","",IFERROR(INDEX(Varer!$B$5:$B$204,MATCH(B438,Varer!$A$5:$A$204,0)),"Ukendt varenr."))</f>
        <v/>
      </c>
    </row>
    <row r="439" customFormat="false" ht="15" hidden="false" customHeight="false" outlineLevel="0" collapsed="false">
      <c r="A439" s="23"/>
      <c r="B439" s="24"/>
      <c r="C439" s="24"/>
      <c r="D439" s="16"/>
      <c r="E439" s="13"/>
      <c r="F439" s="25" t="str">
        <f aca="false">IF(B439="","",IFERROR(INDEX(Varer!$B$5:$B$204,MATCH(B439,Varer!$A$5:$A$204,0)),"Ukendt varenr."))</f>
        <v/>
      </c>
    </row>
    <row r="440" customFormat="false" ht="15" hidden="false" customHeight="false" outlineLevel="0" collapsed="false">
      <c r="A440" s="23"/>
      <c r="B440" s="24"/>
      <c r="C440" s="24"/>
      <c r="D440" s="16"/>
      <c r="E440" s="13"/>
      <c r="F440" s="25" t="str">
        <f aca="false">IF(B440="","",IFERROR(INDEX(Varer!$B$5:$B$204,MATCH(B440,Varer!$A$5:$A$204,0)),"Ukendt varenr."))</f>
        <v/>
      </c>
    </row>
    <row r="441" customFormat="false" ht="15" hidden="false" customHeight="false" outlineLevel="0" collapsed="false">
      <c r="A441" s="23"/>
      <c r="B441" s="24"/>
      <c r="C441" s="24"/>
      <c r="D441" s="16"/>
      <c r="E441" s="13"/>
      <c r="F441" s="25" t="str">
        <f aca="false">IF(B441="","",IFERROR(INDEX(Varer!$B$5:$B$204,MATCH(B441,Varer!$A$5:$A$204,0)),"Ukendt varenr."))</f>
        <v/>
      </c>
    </row>
    <row r="442" customFormat="false" ht="15" hidden="false" customHeight="false" outlineLevel="0" collapsed="false">
      <c r="A442" s="23"/>
      <c r="B442" s="24"/>
      <c r="C442" s="24"/>
      <c r="D442" s="16"/>
      <c r="E442" s="13"/>
      <c r="F442" s="25" t="str">
        <f aca="false">IF(B442="","",IFERROR(INDEX(Varer!$B$5:$B$204,MATCH(B442,Varer!$A$5:$A$204,0)),"Ukendt varenr."))</f>
        <v/>
      </c>
    </row>
    <row r="443" customFormat="false" ht="15" hidden="false" customHeight="false" outlineLevel="0" collapsed="false">
      <c r="A443" s="23"/>
      <c r="B443" s="24"/>
      <c r="C443" s="24"/>
      <c r="D443" s="16"/>
      <c r="E443" s="13"/>
      <c r="F443" s="25" t="str">
        <f aca="false">IF(B443="","",IFERROR(INDEX(Varer!$B$5:$B$204,MATCH(B443,Varer!$A$5:$A$204,0)),"Ukendt varenr."))</f>
        <v/>
      </c>
    </row>
    <row r="444" customFormat="false" ht="15" hidden="false" customHeight="false" outlineLevel="0" collapsed="false">
      <c r="A444" s="23"/>
      <c r="B444" s="24"/>
      <c r="C444" s="24"/>
      <c r="D444" s="16"/>
      <c r="E444" s="13"/>
      <c r="F444" s="25" t="str">
        <f aca="false">IF(B444="","",IFERROR(INDEX(Varer!$B$5:$B$204,MATCH(B444,Varer!$A$5:$A$204,0)),"Ukendt varenr."))</f>
        <v/>
      </c>
    </row>
    <row r="445" customFormat="false" ht="15" hidden="false" customHeight="false" outlineLevel="0" collapsed="false">
      <c r="A445" s="23"/>
      <c r="B445" s="24"/>
      <c r="C445" s="24"/>
      <c r="D445" s="16"/>
      <c r="E445" s="13"/>
      <c r="F445" s="25" t="str">
        <f aca="false">IF(B445="","",IFERROR(INDEX(Varer!$B$5:$B$204,MATCH(B445,Varer!$A$5:$A$204,0)),"Ukendt varenr."))</f>
        <v/>
      </c>
    </row>
    <row r="446" customFormat="false" ht="15" hidden="false" customHeight="false" outlineLevel="0" collapsed="false">
      <c r="A446" s="23"/>
      <c r="B446" s="24"/>
      <c r="C446" s="24"/>
      <c r="D446" s="16"/>
      <c r="E446" s="13"/>
      <c r="F446" s="25" t="str">
        <f aca="false">IF(B446="","",IFERROR(INDEX(Varer!$B$5:$B$204,MATCH(B446,Varer!$A$5:$A$204,0)),"Ukendt varenr."))</f>
        <v/>
      </c>
    </row>
    <row r="447" customFormat="false" ht="15" hidden="false" customHeight="false" outlineLevel="0" collapsed="false">
      <c r="A447" s="23"/>
      <c r="B447" s="24"/>
      <c r="C447" s="24"/>
      <c r="D447" s="16"/>
      <c r="E447" s="13"/>
      <c r="F447" s="25" t="str">
        <f aca="false">IF(B447="","",IFERROR(INDEX(Varer!$B$5:$B$204,MATCH(B447,Varer!$A$5:$A$204,0)),"Ukendt varenr."))</f>
        <v/>
      </c>
    </row>
    <row r="448" customFormat="false" ht="15" hidden="false" customHeight="false" outlineLevel="0" collapsed="false">
      <c r="A448" s="23"/>
      <c r="B448" s="24"/>
      <c r="C448" s="24"/>
      <c r="D448" s="16"/>
      <c r="E448" s="13"/>
      <c r="F448" s="25" t="str">
        <f aca="false">IF(B448="","",IFERROR(INDEX(Varer!$B$5:$B$204,MATCH(B448,Varer!$A$5:$A$204,0)),"Ukendt varenr."))</f>
        <v/>
      </c>
    </row>
    <row r="449" customFormat="false" ht="15" hidden="false" customHeight="false" outlineLevel="0" collapsed="false">
      <c r="A449" s="23"/>
      <c r="B449" s="24"/>
      <c r="C449" s="24"/>
      <c r="D449" s="16"/>
      <c r="E449" s="13"/>
      <c r="F449" s="25" t="str">
        <f aca="false">IF(B449="","",IFERROR(INDEX(Varer!$B$5:$B$204,MATCH(B449,Varer!$A$5:$A$204,0)),"Ukendt varenr."))</f>
        <v/>
      </c>
    </row>
    <row r="450" customFormat="false" ht="15" hidden="false" customHeight="false" outlineLevel="0" collapsed="false">
      <c r="A450" s="23"/>
      <c r="B450" s="24"/>
      <c r="C450" s="24"/>
      <c r="D450" s="16"/>
      <c r="E450" s="13"/>
      <c r="F450" s="25" t="str">
        <f aca="false">IF(B450="","",IFERROR(INDEX(Varer!$B$5:$B$204,MATCH(B450,Varer!$A$5:$A$204,0)),"Ukendt varenr."))</f>
        <v/>
      </c>
    </row>
    <row r="451" customFormat="false" ht="15" hidden="false" customHeight="false" outlineLevel="0" collapsed="false">
      <c r="A451" s="23"/>
      <c r="B451" s="24"/>
      <c r="C451" s="24"/>
      <c r="D451" s="16"/>
      <c r="E451" s="13"/>
      <c r="F451" s="25" t="str">
        <f aca="false">IF(B451="","",IFERROR(INDEX(Varer!$B$5:$B$204,MATCH(B451,Varer!$A$5:$A$204,0)),"Ukendt varenr."))</f>
        <v/>
      </c>
    </row>
    <row r="452" customFormat="false" ht="15" hidden="false" customHeight="false" outlineLevel="0" collapsed="false">
      <c r="A452" s="23"/>
      <c r="B452" s="24"/>
      <c r="C452" s="24"/>
      <c r="D452" s="16"/>
      <c r="E452" s="13"/>
      <c r="F452" s="25" t="str">
        <f aca="false">IF(B452="","",IFERROR(INDEX(Varer!$B$5:$B$204,MATCH(B452,Varer!$A$5:$A$204,0)),"Ukendt varenr."))</f>
        <v/>
      </c>
    </row>
    <row r="453" customFormat="false" ht="15" hidden="false" customHeight="false" outlineLevel="0" collapsed="false">
      <c r="A453" s="23"/>
      <c r="B453" s="24"/>
      <c r="C453" s="24"/>
      <c r="D453" s="16"/>
      <c r="E453" s="13"/>
      <c r="F453" s="25" t="str">
        <f aca="false">IF(B453="","",IFERROR(INDEX(Varer!$B$5:$B$204,MATCH(B453,Varer!$A$5:$A$204,0)),"Ukendt varenr."))</f>
        <v/>
      </c>
    </row>
    <row r="454" customFormat="false" ht="15" hidden="false" customHeight="false" outlineLevel="0" collapsed="false">
      <c r="A454" s="23"/>
      <c r="B454" s="24"/>
      <c r="C454" s="24"/>
      <c r="D454" s="16"/>
      <c r="E454" s="13"/>
      <c r="F454" s="25" t="str">
        <f aca="false">IF(B454="","",IFERROR(INDEX(Varer!$B$5:$B$204,MATCH(B454,Varer!$A$5:$A$204,0)),"Ukendt varenr."))</f>
        <v/>
      </c>
    </row>
    <row r="455" customFormat="false" ht="15" hidden="false" customHeight="false" outlineLevel="0" collapsed="false">
      <c r="A455" s="23"/>
      <c r="B455" s="24"/>
      <c r="C455" s="24"/>
      <c r="D455" s="16"/>
      <c r="E455" s="13"/>
      <c r="F455" s="25" t="str">
        <f aca="false">IF(B455="","",IFERROR(INDEX(Varer!$B$5:$B$204,MATCH(B455,Varer!$A$5:$A$204,0)),"Ukendt varenr."))</f>
        <v/>
      </c>
    </row>
    <row r="456" customFormat="false" ht="15" hidden="false" customHeight="false" outlineLevel="0" collapsed="false">
      <c r="A456" s="23"/>
      <c r="B456" s="24"/>
      <c r="C456" s="24"/>
      <c r="D456" s="16"/>
      <c r="E456" s="13"/>
      <c r="F456" s="25" t="str">
        <f aca="false">IF(B456="","",IFERROR(INDEX(Varer!$B$5:$B$204,MATCH(B456,Varer!$A$5:$A$204,0)),"Ukendt varenr."))</f>
        <v/>
      </c>
    </row>
    <row r="457" customFormat="false" ht="15" hidden="false" customHeight="false" outlineLevel="0" collapsed="false">
      <c r="A457" s="23"/>
      <c r="B457" s="24"/>
      <c r="C457" s="24"/>
      <c r="D457" s="16"/>
      <c r="E457" s="13"/>
      <c r="F457" s="25" t="str">
        <f aca="false">IF(B457="","",IFERROR(INDEX(Varer!$B$5:$B$204,MATCH(B457,Varer!$A$5:$A$204,0)),"Ukendt varenr."))</f>
        <v/>
      </c>
    </row>
    <row r="458" customFormat="false" ht="15" hidden="false" customHeight="false" outlineLevel="0" collapsed="false">
      <c r="A458" s="23"/>
      <c r="B458" s="24"/>
      <c r="C458" s="24"/>
      <c r="D458" s="16"/>
      <c r="E458" s="13"/>
      <c r="F458" s="25" t="str">
        <f aca="false">IF(B458="","",IFERROR(INDEX(Varer!$B$5:$B$204,MATCH(B458,Varer!$A$5:$A$204,0)),"Ukendt varenr."))</f>
        <v/>
      </c>
    </row>
    <row r="459" customFormat="false" ht="15" hidden="false" customHeight="false" outlineLevel="0" collapsed="false">
      <c r="A459" s="23"/>
      <c r="B459" s="24"/>
      <c r="C459" s="24"/>
      <c r="D459" s="16"/>
      <c r="E459" s="13"/>
      <c r="F459" s="25" t="str">
        <f aca="false">IF(B459="","",IFERROR(INDEX(Varer!$B$5:$B$204,MATCH(B459,Varer!$A$5:$A$204,0)),"Ukendt varenr."))</f>
        <v/>
      </c>
    </row>
    <row r="460" customFormat="false" ht="15" hidden="false" customHeight="false" outlineLevel="0" collapsed="false">
      <c r="A460" s="23"/>
      <c r="B460" s="24"/>
      <c r="C460" s="24"/>
      <c r="D460" s="16"/>
      <c r="E460" s="13"/>
      <c r="F460" s="25" t="str">
        <f aca="false">IF(B460="","",IFERROR(INDEX(Varer!$B$5:$B$204,MATCH(B460,Varer!$A$5:$A$204,0)),"Ukendt varenr."))</f>
        <v/>
      </c>
    </row>
    <row r="461" customFormat="false" ht="15" hidden="false" customHeight="false" outlineLevel="0" collapsed="false">
      <c r="A461" s="23"/>
      <c r="B461" s="24"/>
      <c r="C461" s="24"/>
      <c r="D461" s="16"/>
      <c r="E461" s="13"/>
      <c r="F461" s="25" t="str">
        <f aca="false">IF(B461="","",IFERROR(INDEX(Varer!$B$5:$B$204,MATCH(B461,Varer!$A$5:$A$204,0)),"Ukendt varenr."))</f>
        <v/>
      </c>
    </row>
    <row r="462" customFormat="false" ht="15" hidden="false" customHeight="false" outlineLevel="0" collapsed="false">
      <c r="A462" s="23"/>
      <c r="B462" s="24"/>
      <c r="C462" s="24"/>
      <c r="D462" s="16"/>
      <c r="E462" s="13"/>
      <c r="F462" s="25" t="str">
        <f aca="false">IF(B462="","",IFERROR(INDEX(Varer!$B$5:$B$204,MATCH(B462,Varer!$A$5:$A$204,0)),"Ukendt varenr."))</f>
        <v/>
      </c>
    </row>
    <row r="463" customFormat="false" ht="15" hidden="false" customHeight="false" outlineLevel="0" collapsed="false">
      <c r="A463" s="23"/>
      <c r="B463" s="24"/>
      <c r="C463" s="24"/>
      <c r="D463" s="16"/>
      <c r="E463" s="13"/>
      <c r="F463" s="25" t="str">
        <f aca="false">IF(B463="","",IFERROR(INDEX(Varer!$B$5:$B$204,MATCH(B463,Varer!$A$5:$A$204,0)),"Ukendt varenr."))</f>
        <v/>
      </c>
    </row>
    <row r="464" customFormat="false" ht="15" hidden="false" customHeight="false" outlineLevel="0" collapsed="false">
      <c r="A464" s="23"/>
      <c r="B464" s="24"/>
      <c r="C464" s="24"/>
      <c r="D464" s="16"/>
      <c r="E464" s="13"/>
      <c r="F464" s="25" t="str">
        <f aca="false">IF(B464="","",IFERROR(INDEX(Varer!$B$5:$B$204,MATCH(B464,Varer!$A$5:$A$204,0)),"Ukendt varenr."))</f>
        <v/>
      </c>
    </row>
    <row r="465" customFormat="false" ht="15" hidden="false" customHeight="false" outlineLevel="0" collapsed="false">
      <c r="A465" s="23"/>
      <c r="B465" s="24"/>
      <c r="C465" s="24"/>
      <c r="D465" s="16"/>
      <c r="E465" s="13"/>
      <c r="F465" s="25" t="str">
        <f aca="false">IF(B465="","",IFERROR(INDEX(Varer!$B$5:$B$204,MATCH(B465,Varer!$A$5:$A$204,0)),"Ukendt varenr."))</f>
        <v/>
      </c>
    </row>
    <row r="466" customFormat="false" ht="15" hidden="false" customHeight="false" outlineLevel="0" collapsed="false">
      <c r="A466" s="23"/>
      <c r="B466" s="24"/>
      <c r="C466" s="24"/>
      <c r="D466" s="16"/>
      <c r="E466" s="13"/>
      <c r="F466" s="25" t="str">
        <f aca="false">IF(B466="","",IFERROR(INDEX(Varer!$B$5:$B$204,MATCH(B466,Varer!$A$5:$A$204,0)),"Ukendt varenr."))</f>
        <v/>
      </c>
    </row>
    <row r="467" customFormat="false" ht="15" hidden="false" customHeight="false" outlineLevel="0" collapsed="false">
      <c r="A467" s="23"/>
      <c r="B467" s="24"/>
      <c r="C467" s="24"/>
      <c r="D467" s="16"/>
      <c r="E467" s="13"/>
      <c r="F467" s="25" t="str">
        <f aca="false">IF(B467="","",IFERROR(INDEX(Varer!$B$5:$B$204,MATCH(B467,Varer!$A$5:$A$204,0)),"Ukendt varenr."))</f>
        <v/>
      </c>
    </row>
    <row r="468" customFormat="false" ht="15" hidden="false" customHeight="false" outlineLevel="0" collapsed="false">
      <c r="A468" s="23"/>
      <c r="B468" s="24"/>
      <c r="C468" s="24"/>
      <c r="D468" s="16"/>
      <c r="E468" s="13"/>
      <c r="F468" s="25" t="str">
        <f aca="false">IF(B468="","",IFERROR(INDEX(Varer!$B$5:$B$204,MATCH(B468,Varer!$A$5:$A$204,0)),"Ukendt varenr."))</f>
        <v/>
      </c>
    </row>
    <row r="469" customFormat="false" ht="15" hidden="false" customHeight="false" outlineLevel="0" collapsed="false">
      <c r="A469" s="23"/>
      <c r="B469" s="24"/>
      <c r="C469" s="24"/>
      <c r="D469" s="16"/>
      <c r="E469" s="13"/>
      <c r="F469" s="25" t="str">
        <f aca="false">IF(B469="","",IFERROR(INDEX(Varer!$B$5:$B$204,MATCH(B469,Varer!$A$5:$A$204,0)),"Ukendt varenr."))</f>
        <v/>
      </c>
    </row>
    <row r="470" customFormat="false" ht="15" hidden="false" customHeight="false" outlineLevel="0" collapsed="false">
      <c r="A470" s="23"/>
      <c r="B470" s="24"/>
      <c r="C470" s="24"/>
      <c r="D470" s="16"/>
      <c r="E470" s="13"/>
      <c r="F470" s="25" t="str">
        <f aca="false">IF(B470="","",IFERROR(INDEX(Varer!$B$5:$B$204,MATCH(B470,Varer!$A$5:$A$204,0)),"Ukendt varenr."))</f>
        <v/>
      </c>
    </row>
    <row r="471" customFormat="false" ht="15" hidden="false" customHeight="false" outlineLevel="0" collapsed="false">
      <c r="A471" s="23"/>
      <c r="B471" s="24"/>
      <c r="C471" s="24"/>
      <c r="D471" s="16"/>
      <c r="E471" s="13"/>
      <c r="F471" s="25" t="str">
        <f aca="false">IF(B471="","",IFERROR(INDEX(Varer!$B$5:$B$204,MATCH(B471,Varer!$A$5:$A$204,0)),"Ukendt varenr."))</f>
        <v/>
      </c>
    </row>
    <row r="472" customFormat="false" ht="15" hidden="false" customHeight="false" outlineLevel="0" collapsed="false">
      <c r="A472" s="23"/>
      <c r="B472" s="24"/>
      <c r="C472" s="24"/>
      <c r="D472" s="16"/>
      <c r="E472" s="13"/>
      <c r="F472" s="25" t="str">
        <f aca="false">IF(B472="","",IFERROR(INDEX(Varer!$B$5:$B$204,MATCH(B472,Varer!$A$5:$A$204,0)),"Ukendt varenr."))</f>
        <v/>
      </c>
    </row>
    <row r="473" customFormat="false" ht="15" hidden="false" customHeight="false" outlineLevel="0" collapsed="false">
      <c r="A473" s="23"/>
      <c r="B473" s="24"/>
      <c r="C473" s="24"/>
      <c r="D473" s="16"/>
      <c r="E473" s="13"/>
      <c r="F473" s="25" t="str">
        <f aca="false">IF(B473="","",IFERROR(INDEX(Varer!$B$5:$B$204,MATCH(B473,Varer!$A$5:$A$204,0)),"Ukendt varenr."))</f>
        <v/>
      </c>
    </row>
    <row r="474" customFormat="false" ht="15" hidden="false" customHeight="false" outlineLevel="0" collapsed="false">
      <c r="A474" s="23"/>
      <c r="B474" s="24"/>
      <c r="C474" s="24"/>
      <c r="D474" s="16"/>
      <c r="E474" s="13"/>
      <c r="F474" s="25" t="str">
        <f aca="false">IF(B474="","",IFERROR(INDEX(Varer!$B$5:$B$204,MATCH(B474,Varer!$A$5:$A$204,0)),"Ukendt varenr."))</f>
        <v/>
      </c>
    </row>
    <row r="475" customFormat="false" ht="15" hidden="false" customHeight="false" outlineLevel="0" collapsed="false">
      <c r="A475" s="23"/>
      <c r="B475" s="24"/>
      <c r="C475" s="24"/>
      <c r="D475" s="16"/>
      <c r="E475" s="13"/>
      <c r="F475" s="25" t="str">
        <f aca="false">IF(B475="","",IFERROR(INDEX(Varer!$B$5:$B$204,MATCH(B475,Varer!$A$5:$A$204,0)),"Ukendt varenr."))</f>
        <v/>
      </c>
    </row>
    <row r="476" customFormat="false" ht="15" hidden="false" customHeight="false" outlineLevel="0" collapsed="false">
      <c r="A476" s="23"/>
      <c r="B476" s="24"/>
      <c r="C476" s="24"/>
      <c r="D476" s="16"/>
      <c r="E476" s="13"/>
      <c r="F476" s="25" t="str">
        <f aca="false">IF(B476="","",IFERROR(INDEX(Varer!$B$5:$B$204,MATCH(B476,Varer!$A$5:$A$204,0)),"Ukendt varenr."))</f>
        <v/>
      </c>
    </row>
    <row r="477" customFormat="false" ht="15" hidden="false" customHeight="false" outlineLevel="0" collapsed="false">
      <c r="A477" s="23"/>
      <c r="B477" s="24"/>
      <c r="C477" s="24"/>
      <c r="D477" s="16"/>
      <c r="E477" s="13"/>
      <c r="F477" s="25" t="str">
        <f aca="false">IF(B477="","",IFERROR(INDEX(Varer!$B$5:$B$204,MATCH(B477,Varer!$A$5:$A$204,0)),"Ukendt varenr."))</f>
        <v/>
      </c>
    </row>
    <row r="478" customFormat="false" ht="15" hidden="false" customHeight="false" outlineLevel="0" collapsed="false">
      <c r="A478" s="23"/>
      <c r="B478" s="24"/>
      <c r="C478" s="24"/>
      <c r="D478" s="16"/>
      <c r="E478" s="13"/>
      <c r="F478" s="25" t="str">
        <f aca="false">IF(B478="","",IFERROR(INDEX(Varer!$B$5:$B$204,MATCH(B478,Varer!$A$5:$A$204,0)),"Ukendt varenr."))</f>
        <v/>
      </c>
    </row>
    <row r="479" customFormat="false" ht="15" hidden="false" customHeight="false" outlineLevel="0" collapsed="false">
      <c r="A479" s="23"/>
      <c r="B479" s="24"/>
      <c r="C479" s="24"/>
      <c r="D479" s="16"/>
      <c r="E479" s="13"/>
      <c r="F479" s="25" t="str">
        <f aca="false">IF(B479="","",IFERROR(INDEX(Varer!$B$5:$B$204,MATCH(B479,Varer!$A$5:$A$204,0)),"Ukendt varenr."))</f>
        <v/>
      </c>
    </row>
    <row r="480" customFormat="false" ht="15" hidden="false" customHeight="false" outlineLevel="0" collapsed="false">
      <c r="A480" s="23"/>
      <c r="B480" s="24"/>
      <c r="C480" s="24"/>
      <c r="D480" s="16"/>
      <c r="E480" s="13"/>
      <c r="F480" s="25" t="str">
        <f aca="false">IF(B480="","",IFERROR(INDEX(Varer!$B$5:$B$204,MATCH(B480,Varer!$A$5:$A$204,0)),"Ukendt varenr."))</f>
        <v/>
      </c>
    </row>
    <row r="481" customFormat="false" ht="15" hidden="false" customHeight="false" outlineLevel="0" collapsed="false">
      <c r="A481" s="23"/>
      <c r="B481" s="24"/>
      <c r="C481" s="24"/>
      <c r="D481" s="16"/>
      <c r="E481" s="13"/>
      <c r="F481" s="25" t="str">
        <f aca="false">IF(B481="","",IFERROR(INDEX(Varer!$B$5:$B$204,MATCH(B481,Varer!$A$5:$A$204,0)),"Ukendt varenr."))</f>
        <v/>
      </c>
    </row>
    <row r="482" customFormat="false" ht="15" hidden="false" customHeight="false" outlineLevel="0" collapsed="false">
      <c r="A482" s="23"/>
      <c r="B482" s="24"/>
      <c r="C482" s="24"/>
      <c r="D482" s="16"/>
      <c r="E482" s="13"/>
      <c r="F482" s="25" t="str">
        <f aca="false">IF(B482="","",IFERROR(INDEX(Varer!$B$5:$B$204,MATCH(B482,Varer!$A$5:$A$204,0)),"Ukendt varenr."))</f>
        <v/>
      </c>
    </row>
    <row r="483" customFormat="false" ht="15" hidden="false" customHeight="false" outlineLevel="0" collapsed="false">
      <c r="A483" s="23"/>
      <c r="B483" s="24"/>
      <c r="C483" s="24"/>
      <c r="D483" s="16"/>
      <c r="E483" s="13"/>
      <c r="F483" s="25" t="str">
        <f aca="false">IF(B483="","",IFERROR(INDEX(Varer!$B$5:$B$204,MATCH(B483,Varer!$A$5:$A$204,0)),"Ukendt varenr."))</f>
        <v/>
      </c>
    </row>
    <row r="484" customFormat="false" ht="15" hidden="false" customHeight="false" outlineLevel="0" collapsed="false">
      <c r="A484" s="23"/>
      <c r="B484" s="24"/>
      <c r="C484" s="24"/>
      <c r="D484" s="16"/>
      <c r="E484" s="13"/>
      <c r="F484" s="25" t="str">
        <f aca="false">IF(B484="","",IFERROR(INDEX(Varer!$B$5:$B$204,MATCH(B484,Varer!$A$5:$A$204,0)),"Ukendt varenr."))</f>
        <v/>
      </c>
    </row>
    <row r="485" customFormat="false" ht="15" hidden="false" customHeight="false" outlineLevel="0" collapsed="false">
      <c r="A485" s="23"/>
      <c r="B485" s="24"/>
      <c r="C485" s="24"/>
      <c r="D485" s="16"/>
      <c r="E485" s="13"/>
      <c r="F485" s="25" t="str">
        <f aca="false">IF(B485="","",IFERROR(INDEX(Varer!$B$5:$B$204,MATCH(B485,Varer!$A$5:$A$204,0)),"Ukendt varenr."))</f>
        <v/>
      </c>
    </row>
    <row r="486" customFormat="false" ht="15" hidden="false" customHeight="false" outlineLevel="0" collapsed="false">
      <c r="A486" s="23"/>
      <c r="B486" s="24"/>
      <c r="C486" s="24"/>
      <c r="D486" s="16"/>
      <c r="E486" s="13"/>
      <c r="F486" s="25" t="str">
        <f aca="false">IF(B486="","",IFERROR(INDEX(Varer!$B$5:$B$204,MATCH(B486,Varer!$A$5:$A$204,0)),"Ukendt varenr."))</f>
        <v/>
      </c>
    </row>
    <row r="487" customFormat="false" ht="15" hidden="false" customHeight="false" outlineLevel="0" collapsed="false">
      <c r="A487" s="23"/>
      <c r="B487" s="24"/>
      <c r="C487" s="24"/>
      <c r="D487" s="16"/>
      <c r="E487" s="13"/>
      <c r="F487" s="25" t="str">
        <f aca="false">IF(B487="","",IFERROR(INDEX(Varer!$B$5:$B$204,MATCH(B487,Varer!$A$5:$A$204,0)),"Ukendt varenr."))</f>
        <v/>
      </c>
    </row>
    <row r="488" customFormat="false" ht="15" hidden="false" customHeight="false" outlineLevel="0" collapsed="false">
      <c r="A488" s="23"/>
      <c r="B488" s="24"/>
      <c r="C488" s="24"/>
      <c r="D488" s="16"/>
      <c r="E488" s="13"/>
      <c r="F488" s="25" t="str">
        <f aca="false">IF(B488="","",IFERROR(INDEX(Varer!$B$5:$B$204,MATCH(B488,Varer!$A$5:$A$204,0)),"Ukendt varenr."))</f>
        <v/>
      </c>
    </row>
    <row r="489" customFormat="false" ht="15" hidden="false" customHeight="false" outlineLevel="0" collapsed="false">
      <c r="A489" s="23"/>
      <c r="B489" s="24"/>
      <c r="C489" s="24"/>
      <c r="D489" s="16"/>
      <c r="E489" s="13"/>
      <c r="F489" s="25" t="str">
        <f aca="false">IF(B489="","",IFERROR(INDEX(Varer!$B$5:$B$204,MATCH(B489,Varer!$A$5:$A$204,0)),"Ukendt varenr."))</f>
        <v/>
      </c>
    </row>
    <row r="490" customFormat="false" ht="15" hidden="false" customHeight="false" outlineLevel="0" collapsed="false">
      <c r="A490" s="23"/>
      <c r="B490" s="24"/>
      <c r="C490" s="24"/>
      <c r="D490" s="16"/>
      <c r="E490" s="13"/>
      <c r="F490" s="25" t="str">
        <f aca="false">IF(B490="","",IFERROR(INDEX(Varer!$B$5:$B$204,MATCH(B490,Varer!$A$5:$A$204,0)),"Ukendt varenr."))</f>
        <v/>
      </c>
    </row>
    <row r="491" customFormat="false" ht="15" hidden="false" customHeight="false" outlineLevel="0" collapsed="false">
      <c r="A491" s="23"/>
      <c r="B491" s="24"/>
      <c r="C491" s="24"/>
      <c r="D491" s="16"/>
      <c r="E491" s="13"/>
      <c r="F491" s="25" t="str">
        <f aca="false">IF(B491="","",IFERROR(INDEX(Varer!$B$5:$B$204,MATCH(B491,Varer!$A$5:$A$204,0)),"Ukendt varenr."))</f>
        <v/>
      </c>
    </row>
    <row r="492" customFormat="false" ht="15" hidden="false" customHeight="false" outlineLevel="0" collapsed="false">
      <c r="A492" s="23"/>
      <c r="B492" s="24"/>
      <c r="C492" s="24"/>
      <c r="D492" s="16"/>
      <c r="E492" s="13"/>
      <c r="F492" s="25" t="str">
        <f aca="false">IF(B492="","",IFERROR(INDEX(Varer!$B$5:$B$204,MATCH(B492,Varer!$A$5:$A$204,0)),"Ukendt varenr."))</f>
        <v/>
      </c>
    </row>
    <row r="493" customFormat="false" ht="15" hidden="false" customHeight="false" outlineLevel="0" collapsed="false">
      <c r="A493" s="23"/>
      <c r="B493" s="24"/>
      <c r="C493" s="24"/>
      <c r="D493" s="16"/>
      <c r="E493" s="13"/>
      <c r="F493" s="25" t="str">
        <f aca="false">IF(B493="","",IFERROR(INDEX(Varer!$B$5:$B$204,MATCH(B493,Varer!$A$5:$A$204,0)),"Ukendt varenr."))</f>
        <v/>
      </c>
    </row>
    <row r="494" customFormat="false" ht="15" hidden="false" customHeight="false" outlineLevel="0" collapsed="false">
      <c r="A494" s="23"/>
      <c r="B494" s="24"/>
      <c r="C494" s="24"/>
      <c r="D494" s="16"/>
      <c r="E494" s="13"/>
      <c r="F494" s="25" t="str">
        <f aca="false">IF(B494="","",IFERROR(INDEX(Varer!$B$5:$B$204,MATCH(B494,Varer!$A$5:$A$204,0)),"Ukendt varenr."))</f>
        <v/>
      </c>
    </row>
    <row r="495" customFormat="false" ht="15" hidden="false" customHeight="false" outlineLevel="0" collapsed="false">
      <c r="A495" s="23"/>
      <c r="B495" s="24"/>
      <c r="C495" s="24"/>
      <c r="D495" s="16"/>
      <c r="E495" s="13"/>
      <c r="F495" s="25" t="str">
        <f aca="false">IF(B495="","",IFERROR(INDEX(Varer!$B$5:$B$204,MATCH(B495,Varer!$A$5:$A$204,0)),"Ukendt varenr."))</f>
        <v/>
      </c>
    </row>
    <row r="496" customFormat="false" ht="15" hidden="false" customHeight="false" outlineLevel="0" collapsed="false">
      <c r="A496" s="23"/>
      <c r="B496" s="24"/>
      <c r="C496" s="24"/>
      <c r="D496" s="16"/>
      <c r="E496" s="13"/>
      <c r="F496" s="25" t="str">
        <f aca="false">IF(B496="","",IFERROR(INDEX(Varer!$B$5:$B$204,MATCH(B496,Varer!$A$5:$A$204,0)),"Ukendt varenr."))</f>
        <v/>
      </c>
    </row>
    <row r="497" customFormat="false" ht="15" hidden="false" customHeight="false" outlineLevel="0" collapsed="false">
      <c r="A497" s="23"/>
      <c r="B497" s="24"/>
      <c r="C497" s="24"/>
      <c r="D497" s="16"/>
      <c r="E497" s="13"/>
      <c r="F497" s="25" t="str">
        <f aca="false">IF(B497="","",IFERROR(INDEX(Varer!$B$5:$B$204,MATCH(B497,Varer!$A$5:$A$204,0)),"Ukendt varenr."))</f>
        <v/>
      </c>
    </row>
    <row r="498" customFormat="false" ht="15" hidden="false" customHeight="false" outlineLevel="0" collapsed="false">
      <c r="A498" s="23"/>
      <c r="B498" s="24"/>
      <c r="C498" s="24"/>
      <c r="D498" s="16"/>
      <c r="E498" s="13"/>
      <c r="F498" s="25" t="str">
        <f aca="false">IF(B498="","",IFERROR(INDEX(Varer!$B$5:$B$204,MATCH(B498,Varer!$A$5:$A$204,0)),"Ukendt varenr."))</f>
        <v/>
      </c>
    </row>
    <row r="499" customFormat="false" ht="15" hidden="false" customHeight="false" outlineLevel="0" collapsed="false">
      <c r="A499" s="23"/>
      <c r="B499" s="24"/>
      <c r="C499" s="24"/>
      <c r="D499" s="16"/>
      <c r="E499" s="13"/>
      <c r="F499" s="25" t="str">
        <f aca="false">IF(B499="","",IFERROR(INDEX(Varer!$B$5:$B$204,MATCH(B499,Varer!$A$5:$A$204,0)),"Ukendt varenr."))</f>
        <v/>
      </c>
    </row>
    <row r="500" customFormat="false" ht="15" hidden="false" customHeight="false" outlineLevel="0" collapsed="false">
      <c r="A500" s="23"/>
      <c r="B500" s="24"/>
      <c r="C500" s="24"/>
      <c r="D500" s="16"/>
      <c r="E500" s="13"/>
      <c r="F500" s="25" t="str">
        <f aca="false">IF(B500="","",IFERROR(INDEX(Varer!$B$5:$B$204,MATCH(B500,Varer!$A$5:$A$204,0)),"Ukendt varenr."))</f>
        <v/>
      </c>
    </row>
    <row r="501" customFormat="false" ht="15" hidden="false" customHeight="false" outlineLevel="0" collapsed="false">
      <c r="A501" s="23"/>
      <c r="B501" s="24"/>
      <c r="C501" s="24"/>
      <c r="D501" s="16"/>
      <c r="E501" s="13"/>
      <c r="F501" s="25" t="str">
        <f aca="false">IF(B501="","",IFERROR(INDEX(Varer!$B$5:$B$204,MATCH(B501,Varer!$A$5:$A$204,0)),"Ukendt varenr."))</f>
        <v/>
      </c>
    </row>
    <row r="502" customFormat="false" ht="15" hidden="false" customHeight="false" outlineLevel="0" collapsed="false">
      <c r="A502" s="23"/>
      <c r="B502" s="24"/>
      <c r="C502" s="24"/>
      <c r="D502" s="16"/>
      <c r="E502" s="13"/>
      <c r="F502" s="25" t="str">
        <f aca="false">IF(B502="","",IFERROR(INDEX(Varer!$B$5:$B$204,MATCH(B502,Varer!$A$5:$A$204,0)),"Ukendt varenr."))</f>
        <v/>
      </c>
    </row>
    <row r="503" customFormat="false" ht="15" hidden="false" customHeight="false" outlineLevel="0" collapsed="false">
      <c r="A503" s="23"/>
      <c r="B503" s="24"/>
      <c r="C503" s="24"/>
      <c r="D503" s="16"/>
      <c r="E503" s="13"/>
      <c r="F503" s="25" t="str">
        <f aca="false">IF(B503="","",IFERROR(INDEX(Varer!$B$5:$B$204,MATCH(B503,Varer!$A$5:$A$204,0)),"Ukendt varenr."))</f>
        <v/>
      </c>
    </row>
    <row r="504" customFormat="false" ht="15" hidden="false" customHeight="false" outlineLevel="0" collapsed="false">
      <c r="A504" s="23"/>
      <c r="B504" s="24"/>
      <c r="C504" s="24"/>
      <c r="D504" s="16"/>
      <c r="E504" s="13"/>
      <c r="F504" s="25" t="str">
        <f aca="false">IF(B504="","",IFERROR(INDEX(Varer!$B$5:$B$204,MATCH(B504,Varer!$A$5:$A$204,0)),"Ukendt varenr."))</f>
        <v/>
      </c>
    </row>
    <row r="505" customFormat="false" ht="15" hidden="false" customHeight="false" outlineLevel="0" collapsed="false">
      <c r="A505" s="23"/>
      <c r="B505" s="24"/>
      <c r="C505" s="24"/>
      <c r="D505" s="16"/>
      <c r="E505" s="13"/>
      <c r="F505" s="25" t="str">
        <f aca="false">IF(B505="","",IFERROR(INDEX(Varer!$B$5:$B$204,MATCH(B505,Varer!$A$5:$A$204,0)),"Ukendt varenr."))</f>
        <v/>
      </c>
    </row>
    <row r="506" customFormat="false" ht="15" hidden="false" customHeight="false" outlineLevel="0" collapsed="false">
      <c r="A506" s="23"/>
      <c r="B506" s="24"/>
      <c r="C506" s="24"/>
      <c r="D506" s="16"/>
      <c r="E506" s="13"/>
      <c r="F506" s="25" t="str">
        <f aca="false">IF(B506="","",IFERROR(INDEX(Varer!$B$5:$B$204,MATCH(B506,Varer!$A$5:$A$204,0)),"Ukendt varenr."))</f>
        <v/>
      </c>
    </row>
    <row r="507" customFormat="false" ht="15" hidden="false" customHeight="false" outlineLevel="0" collapsed="false">
      <c r="A507" s="23"/>
      <c r="B507" s="24"/>
      <c r="C507" s="24"/>
      <c r="D507" s="16"/>
      <c r="E507" s="13"/>
      <c r="F507" s="25" t="str">
        <f aca="false">IF(B507="","",IFERROR(INDEX(Varer!$B$5:$B$204,MATCH(B507,Varer!$A$5:$A$204,0)),"Ukendt varenr."))</f>
        <v/>
      </c>
    </row>
    <row r="508" customFormat="false" ht="15" hidden="false" customHeight="false" outlineLevel="0" collapsed="false">
      <c r="A508" s="23"/>
      <c r="B508" s="24"/>
      <c r="C508" s="24"/>
      <c r="D508" s="16"/>
      <c r="E508" s="13"/>
      <c r="F508" s="25" t="str">
        <f aca="false">IF(B508="","",IFERROR(INDEX(Varer!$B$5:$B$204,MATCH(B508,Varer!$A$5:$A$204,0)),"Ukendt varenr."))</f>
        <v/>
      </c>
    </row>
    <row r="509" customFormat="false" ht="15" hidden="false" customHeight="false" outlineLevel="0" collapsed="false">
      <c r="A509" s="23"/>
      <c r="B509" s="24"/>
      <c r="C509" s="24"/>
      <c r="D509" s="16"/>
      <c r="E509" s="13"/>
      <c r="F509" s="25" t="str">
        <f aca="false">IF(B509="","",IFERROR(INDEX(Varer!$B$5:$B$204,MATCH(B509,Varer!$A$5:$A$204,0)),"Ukendt varenr."))</f>
        <v/>
      </c>
    </row>
    <row r="510" customFormat="false" ht="15" hidden="false" customHeight="false" outlineLevel="0" collapsed="false">
      <c r="A510" s="23"/>
      <c r="B510" s="24"/>
      <c r="C510" s="24"/>
      <c r="D510" s="16"/>
      <c r="E510" s="13"/>
      <c r="F510" s="25" t="str">
        <f aca="false">IF(B510="","",IFERROR(INDEX(Varer!$B$5:$B$204,MATCH(B510,Varer!$A$5:$A$204,0)),"Ukendt varenr."))</f>
        <v/>
      </c>
    </row>
    <row r="511" customFormat="false" ht="15" hidden="false" customHeight="false" outlineLevel="0" collapsed="false">
      <c r="A511" s="23"/>
      <c r="B511" s="24"/>
      <c r="C511" s="24"/>
      <c r="D511" s="16"/>
      <c r="E511" s="13"/>
      <c r="F511" s="25" t="str">
        <f aca="false">IF(B511="","",IFERROR(INDEX(Varer!$B$5:$B$204,MATCH(B511,Varer!$A$5:$A$204,0)),"Ukendt varenr."))</f>
        <v/>
      </c>
    </row>
    <row r="512" customFormat="false" ht="15" hidden="false" customHeight="false" outlineLevel="0" collapsed="false">
      <c r="A512" s="23"/>
      <c r="B512" s="24"/>
      <c r="C512" s="24"/>
      <c r="D512" s="16"/>
      <c r="E512" s="13"/>
      <c r="F512" s="25" t="str">
        <f aca="false">IF(B512="","",IFERROR(INDEX(Varer!$B$5:$B$204,MATCH(B512,Varer!$A$5:$A$204,0)),"Ukendt varenr."))</f>
        <v/>
      </c>
    </row>
    <row r="513" customFormat="false" ht="15" hidden="false" customHeight="false" outlineLevel="0" collapsed="false">
      <c r="A513" s="23"/>
      <c r="B513" s="24"/>
      <c r="C513" s="24"/>
      <c r="D513" s="16"/>
      <c r="E513" s="13"/>
      <c r="F513" s="25" t="str">
        <f aca="false">IF(B513="","",IFERROR(INDEX(Varer!$B$5:$B$204,MATCH(B513,Varer!$A$5:$A$204,0)),"Ukendt varenr."))</f>
        <v/>
      </c>
    </row>
    <row r="514" customFormat="false" ht="15" hidden="false" customHeight="false" outlineLevel="0" collapsed="false">
      <c r="A514" s="23"/>
      <c r="B514" s="24"/>
      <c r="C514" s="24"/>
      <c r="D514" s="16"/>
      <c r="E514" s="13"/>
      <c r="F514" s="25" t="str">
        <f aca="false">IF(B514="","",IFERROR(INDEX(Varer!$B$5:$B$204,MATCH(B514,Varer!$A$5:$A$204,0)),"Ukendt varenr."))</f>
        <v/>
      </c>
    </row>
    <row r="515" customFormat="false" ht="15" hidden="false" customHeight="false" outlineLevel="0" collapsed="false">
      <c r="A515" s="23"/>
      <c r="B515" s="24"/>
      <c r="C515" s="24"/>
      <c r="D515" s="16"/>
      <c r="E515" s="13"/>
      <c r="F515" s="25" t="str">
        <f aca="false">IF(B515="","",IFERROR(INDEX(Varer!$B$5:$B$204,MATCH(B515,Varer!$A$5:$A$204,0)),"Ukendt varenr."))</f>
        <v/>
      </c>
    </row>
    <row r="516" customFormat="false" ht="15" hidden="false" customHeight="false" outlineLevel="0" collapsed="false">
      <c r="A516" s="23"/>
      <c r="B516" s="24"/>
      <c r="C516" s="24"/>
      <c r="D516" s="16"/>
      <c r="E516" s="13"/>
      <c r="F516" s="25" t="str">
        <f aca="false">IF(B516="","",IFERROR(INDEX(Varer!$B$5:$B$204,MATCH(B516,Varer!$A$5:$A$204,0)),"Ukendt varenr."))</f>
        <v/>
      </c>
    </row>
    <row r="517" customFormat="false" ht="15" hidden="false" customHeight="false" outlineLevel="0" collapsed="false">
      <c r="A517" s="23"/>
      <c r="B517" s="24"/>
      <c r="C517" s="24"/>
      <c r="D517" s="16"/>
      <c r="E517" s="13"/>
      <c r="F517" s="25" t="str">
        <f aca="false">IF(B517="","",IFERROR(INDEX(Varer!$B$5:$B$204,MATCH(B517,Varer!$A$5:$A$204,0)),"Ukendt varenr."))</f>
        <v/>
      </c>
    </row>
    <row r="518" customFormat="false" ht="15" hidden="false" customHeight="false" outlineLevel="0" collapsed="false">
      <c r="A518" s="23"/>
      <c r="B518" s="24"/>
      <c r="C518" s="24"/>
      <c r="D518" s="16"/>
      <c r="E518" s="13"/>
      <c r="F518" s="25" t="str">
        <f aca="false">IF(B518="","",IFERROR(INDEX(Varer!$B$5:$B$204,MATCH(B518,Varer!$A$5:$A$204,0)),"Ukendt varenr."))</f>
        <v/>
      </c>
    </row>
    <row r="519" customFormat="false" ht="15" hidden="false" customHeight="false" outlineLevel="0" collapsed="false">
      <c r="A519" s="23"/>
      <c r="B519" s="24"/>
      <c r="C519" s="24"/>
      <c r="D519" s="16"/>
      <c r="E519" s="13"/>
      <c r="F519" s="25" t="str">
        <f aca="false">IF(B519="","",IFERROR(INDEX(Varer!$B$5:$B$204,MATCH(B519,Varer!$A$5:$A$204,0)),"Ukendt varenr."))</f>
        <v/>
      </c>
    </row>
    <row r="520" customFormat="false" ht="15" hidden="false" customHeight="false" outlineLevel="0" collapsed="false">
      <c r="A520" s="23"/>
      <c r="B520" s="24"/>
      <c r="C520" s="24"/>
      <c r="D520" s="16"/>
      <c r="E520" s="13"/>
      <c r="F520" s="25" t="str">
        <f aca="false">IF(B520="","",IFERROR(INDEX(Varer!$B$5:$B$204,MATCH(B520,Varer!$A$5:$A$204,0)),"Ukendt varenr."))</f>
        <v/>
      </c>
    </row>
    <row r="521" customFormat="false" ht="15" hidden="false" customHeight="false" outlineLevel="0" collapsed="false">
      <c r="A521" s="23"/>
      <c r="B521" s="24"/>
      <c r="C521" s="24"/>
      <c r="D521" s="16"/>
      <c r="E521" s="13"/>
      <c r="F521" s="25" t="str">
        <f aca="false">IF(B521="","",IFERROR(INDEX(Varer!$B$5:$B$204,MATCH(B521,Varer!$A$5:$A$204,0)),"Ukendt varenr."))</f>
        <v/>
      </c>
    </row>
    <row r="522" customFormat="false" ht="15" hidden="false" customHeight="false" outlineLevel="0" collapsed="false">
      <c r="A522" s="23"/>
      <c r="B522" s="24"/>
      <c r="C522" s="24"/>
      <c r="D522" s="16"/>
      <c r="E522" s="13"/>
      <c r="F522" s="25" t="str">
        <f aca="false">IF(B522="","",IFERROR(INDEX(Varer!$B$5:$B$204,MATCH(B522,Varer!$A$5:$A$204,0)),"Ukendt varenr."))</f>
        <v/>
      </c>
    </row>
    <row r="523" customFormat="false" ht="15" hidden="false" customHeight="false" outlineLevel="0" collapsed="false">
      <c r="A523" s="23"/>
      <c r="B523" s="24"/>
      <c r="C523" s="24"/>
      <c r="D523" s="16"/>
      <c r="E523" s="13"/>
      <c r="F523" s="25" t="str">
        <f aca="false">IF(B523="","",IFERROR(INDEX(Varer!$B$5:$B$204,MATCH(B523,Varer!$A$5:$A$204,0)),"Ukendt varenr."))</f>
        <v/>
      </c>
    </row>
    <row r="524" customFormat="false" ht="15" hidden="false" customHeight="false" outlineLevel="0" collapsed="false">
      <c r="A524" s="23"/>
      <c r="B524" s="24"/>
      <c r="C524" s="24"/>
      <c r="D524" s="16"/>
      <c r="E524" s="13"/>
      <c r="F524" s="25" t="str">
        <f aca="false">IF(B524="","",IFERROR(INDEX(Varer!$B$5:$B$204,MATCH(B524,Varer!$A$5:$A$204,0)),"Ukendt varenr."))</f>
        <v/>
      </c>
    </row>
    <row r="525" customFormat="false" ht="15" hidden="false" customHeight="false" outlineLevel="0" collapsed="false">
      <c r="A525" s="23"/>
      <c r="B525" s="24"/>
      <c r="C525" s="24"/>
      <c r="D525" s="16"/>
      <c r="E525" s="13"/>
      <c r="F525" s="25" t="str">
        <f aca="false">IF(B525="","",IFERROR(INDEX(Varer!$B$5:$B$204,MATCH(B525,Varer!$A$5:$A$204,0)),"Ukendt varenr."))</f>
        <v/>
      </c>
    </row>
    <row r="526" customFormat="false" ht="15" hidden="false" customHeight="false" outlineLevel="0" collapsed="false">
      <c r="A526" s="23"/>
      <c r="B526" s="24"/>
      <c r="C526" s="24"/>
      <c r="D526" s="16"/>
      <c r="E526" s="13"/>
      <c r="F526" s="25" t="str">
        <f aca="false">IF(B526="","",IFERROR(INDEX(Varer!$B$5:$B$204,MATCH(B526,Varer!$A$5:$A$204,0)),"Ukendt varenr."))</f>
        <v/>
      </c>
    </row>
    <row r="527" customFormat="false" ht="15" hidden="false" customHeight="false" outlineLevel="0" collapsed="false">
      <c r="A527" s="23"/>
      <c r="B527" s="24"/>
      <c r="C527" s="24"/>
      <c r="D527" s="16"/>
      <c r="E527" s="13"/>
      <c r="F527" s="25" t="str">
        <f aca="false">IF(B527="","",IFERROR(INDEX(Varer!$B$5:$B$204,MATCH(B527,Varer!$A$5:$A$204,0)),"Ukendt varenr."))</f>
        <v/>
      </c>
    </row>
    <row r="528" customFormat="false" ht="15" hidden="false" customHeight="false" outlineLevel="0" collapsed="false">
      <c r="A528" s="23"/>
      <c r="B528" s="24"/>
      <c r="C528" s="24"/>
      <c r="D528" s="16"/>
      <c r="E528" s="13"/>
      <c r="F528" s="25" t="str">
        <f aca="false">IF(B528="","",IFERROR(INDEX(Varer!$B$5:$B$204,MATCH(B528,Varer!$A$5:$A$204,0)),"Ukendt varenr."))</f>
        <v/>
      </c>
    </row>
    <row r="529" customFormat="false" ht="15" hidden="false" customHeight="false" outlineLevel="0" collapsed="false">
      <c r="A529" s="23"/>
      <c r="B529" s="24"/>
      <c r="C529" s="24"/>
      <c r="D529" s="16"/>
      <c r="E529" s="13"/>
      <c r="F529" s="25" t="str">
        <f aca="false">IF(B529="","",IFERROR(INDEX(Varer!$B$5:$B$204,MATCH(B529,Varer!$A$5:$A$204,0)),"Ukendt varenr."))</f>
        <v/>
      </c>
    </row>
    <row r="530" customFormat="false" ht="15" hidden="false" customHeight="false" outlineLevel="0" collapsed="false">
      <c r="A530" s="23"/>
      <c r="B530" s="24"/>
      <c r="C530" s="24"/>
      <c r="D530" s="16"/>
      <c r="E530" s="13"/>
      <c r="F530" s="25" t="str">
        <f aca="false">IF(B530="","",IFERROR(INDEX(Varer!$B$5:$B$204,MATCH(B530,Varer!$A$5:$A$204,0)),"Ukendt varenr."))</f>
        <v/>
      </c>
    </row>
    <row r="531" customFormat="false" ht="15" hidden="false" customHeight="false" outlineLevel="0" collapsed="false">
      <c r="A531" s="23"/>
      <c r="B531" s="24"/>
      <c r="C531" s="24"/>
      <c r="D531" s="16"/>
      <c r="E531" s="13"/>
      <c r="F531" s="25" t="str">
        <f aca="false">IF(B531="","",IFERROR(INDEX(Varer!$B$5:$B$204,MATCH(B531,Varer!$A$5:$A$204,0)),"Ukendt varenr."))</f>
        <v/>
      </c>
    </row>
    <row r="532" customFormat="false" ht="15" hidden="false" customHeight="false" outlineLevel="0" collapsed="false">
      <c r="A532" s="23"/>
      <c r="B532" s="24"/>
      <c r="C532" s="24"/>
      <c r="D532" s="16"/>
      <c r="E532" s="13"/>
      <c r="F532" s="25" t="str">
        <f aca="false">IF(B532="","",IFERROR(INDEX(Varer!$B$5:$B$204,MATCH(B532,Varer!$A$5:$A$204,0)),"Ukendt varenr."))</f>
        <v/>
      </c>
    </row>
    <row r="533" customFormat="false" ht="15" hidden="false" customHeight="false" outlineLevel="0" collapsed="false">
      <c r="A533" s="23"/>
      <c r="B533" s="24"/>
      <c r="C533" s="24"/>
      <c r="D533" s="16"/>
      <c r="E533" s="13"/>
      <c r="F533" s="25" t="str">
        <f aca="false">IF(B533="","",IFERROR(INDEX(Varer!$B$5:$B$204,MATCH(B533,Varer!$A$5:$A$204,0)),"Ukendt varenr."))</f>
        <v/>
      </c>
    </row>
    <row r="534" customFormat="false" ht="15" hidden="false" customHeight="false" outlineLevel="0" collapsed="false">
      <c r="A534" s="23"/>
      <c r="B534" s="24"/>
      <c r="C534" s="24"/>
      <c r="D534" s="16"/>
      <c r="E534" s="13"/>
      <c r="F534" s="25" t="str">
        <f aca="false">IF(B534="","",IFERROR(INDEX(Varer!$B$5:$B$204,MATCH(B534,Varer!$A$5:$A$204,0)),"Ukendt varenr."))</f>
        <v/>
      </c>
    </row>
    <row r="535" customFormat="false" ht="15" hidden="false" customHeight="false" outlineLevel="0" collapsed="false">
      <c r="A535" s="23"/>
      <c r="B535" s="24"/>
      <c r="C535" s="24"/>
      <c r="D535" s="16"/>
      <c r="E535" s="13"/>
      <c r="F535" s="25" t="str">
        <f aca="false">IF(B535="","",IFERROR(INDEX(Varer!$B$5:$B$204,MATCH(B535,Varer!$A$5:$A$204,0)),"Ukendt varenr."))</f>
        <v/>
      </c>
    </row>
    <row r="536" customFormat="false" ht="15" hidden="false" customHeight="false" outlineLevel="0" collapsed="false">
      <c r="A536" s="23"/>
      <c r="B536" s="24"/>
      <c r="C536" s="24"/>
      <c r="D536" s="16"/>
      <c r="E536" s="13"/>
      <c r="F536" s="25" t="str">
        <f aca="false">IF(B536="","",IFERROR(INDEX(Varer!$B$5:$B$204,MATCH(B536,Varer!$A$5:$A$204,0)),"Ukendt varenr."))</f>
        <v/>
      </c>
    </row>
    <row r="537" customFormat="false" ht="15" hidden="false" customHeight="false" outlineLevel="0" collapsed="false">
      <c r="A537" s="23"/>
      <c r="B537" s="24"/>
      <c r="C537" s="24"/>
      <c r="D537" s="16"/>
      <c r="E537" s="13"/>
      <c r="F537" s="25" t="str">
        <f aca="false">IF(B537="","",IFERROR(INDEX(Varer!$B$5:$B$204,MATCH(B537,Varer!$A$5:$A$204,0)),"Ukendt varenr."))</f>
        <v/>
      </c>
    </row>
    <row r="538" customFormat="false" ht="15" hidden="false" customHeight="false" outlineLevel="0" collapsed="false">
      <c r="A538" s="23"/>
      <c r="B538" s="24"/>
      <c r="C538" s="24"/>
      <c r="D538" s="16"/>
      <c r="E538" s="13"/>
      <c r="F538" s="25" t="str">
        <f aca="false">IF(B538="","",IFERROR(INDEX(Varer!$B$5:$B$204,MATCH(B538,Varer!$A$5:$A$204,0)),"Ukendt varenr."))</f>
        <v/>
      </c>
    </row>
    <row r="539" customFormat="false" ht="15" hidden="false" customHeight="false" outlineLevel="0" collapsed="false">
      <c r="A539" s="23"/>
      <c r="B539" s="24"/>
      <c r="C539" s="24"/>
      <c r="D539" s="16"/>
      <c r="E539" s="13"/>
      <c r="F539" s="25" t="str">
        <f aca="false">IF(B539="","",IFERROR(INDEX(Varer!$B$5:$B$204,MATCH(B539,Varer!$A$5:$A$204,0)),"Ukendt varenr."))</f>
        <v/>
      </c>
    </row>
    <row r="540" customFormat="false" ht="15" hidden="false" customHeight="false" outlineLevel="0" collapsed="false">
      <c r="A540" s="23"/>
      <c r="B540" s="24"/>
      <c r="C540" s="24"/>
      <c r="D540" s="16"/>
      <c r="E540" s="13"/>
      <c r="F540" s="25" t="str">
        <f aca="false">IF(B540="","",IFERROR(INDEX(Varer!$B$5:$B$204,MATCH(B540,Varer!$A$5:$A$204,0)),"Ukendt varenr."))</f>
        <v/>
      </c>
    </row>
    <row r="541" customFormat="false" ht="15" hidden="false" customHeight="false" outlineLevel="0" collapsed="false">
      <c r="A541" s="23"/>
      <c r="B541" s="24"/>
      <c r="C541" s="24"/>
      <c r="D541" s="16"/>
      <c r="E541" s="13"/>
      <c r="F541" s="25" t="str">
        <f aca="false">IF(B541="","",IFERROR(INDEX(Varer!$B$5:$B$204,MATCH(B541,Varer!$A$5:$A$204,0)),"Ukendt varenr."))</f>
        <v/>
      </c>
    </row>
    <row r="542" customFormat="false" ht="15" hidden="false" customHeight="false" outlineLevel="0" collapsed="false">
      <c r="A542" s="23"/>
      <c r="B542" s="24"/>
      <c r="C542" s="24"/>
      <c r="D542" s="16"/>
      <c r="E542" s="13"/>
      <c r="F542" s="25" t="str">
        <f aca="false">IF(B542="","",IFERROR(INDEX(Varer!$B$5:$B$204,MATCH(B542,Varer!$A$5:$A$204,0)),"Ukendt varenr."))</f>
        <v/>
      </c>
    </row>
    <row r="543" customFormat="false" ht="15" hidden="false" customHeight="false" outlineLevel="0" collapsed="false">
      <c r="A543" s="23"/>
      <c r="B543" s="24"/>
      <c r="C543" s="24"/>
      <c r="D543" s="16"/>
      <c r="E543" s="13"/>
      <c r="F543" s="25" t="str">
        <f aca="false">IF(B543="","",IFERROR(INDEX(Varer!$B$5:$B$204,MATCH(B543,Varer!$A$5:$A$204,0)),"Ukendt varenr."))</f>
        <v/>
      </c>
    </row>
    <row r="544" customFormat="false" ht="15" hidden="false" customHeight="false" outlineLevel="0" collapsed="false">
      <c r="A544" s="23"/>
      <c r="B544" s="24"/>
      <c r="C544" s="24"/>
      <c r="D544" s="16"/>
      <c r="E544" s="13"/>
      <c r="F544" s="25" t="str">
        <f aca="false">IF(B544="","",IFERROR(INDEX(Varer!$B$5:$B$204,MATCH(B544,Varer!$A$5:$A$204,0)),"Ukendt varenr."))</f>
        <v/>
      </c>
    </row>
    <row r="545" customFormat="false" ht="15" hidden="false" customHeight="false" outlineLevel="0" collapsed="false">
      <c r="A545" s="23"/>
      <c r="B545" s="24"/>
      <c r="C545" s="24"/>
      <c r="D545" s="16"/>
      <c r="E545" s="13"/>
      <c r="F545" s="25" t="str">
        <f aca="false">IF(B545="","",IFERROR(INDEX(Varer!$B$5:$B$204,MATCH(B545,Varer!$A$5:$A$204,0)),"Ukendt varenr."))</f>
        <v/>
      </c>
    </row>
    <row r="546" customFormat="false" ht="15" hidden="false" customHeight="false" outlineLevel="0" collapsed="false">
      <c r="A546" s="23"/>
      <c r="B546" s="24"/>
      <c r="C546" s="24"/>
      <c r="D546" s="16"/>
      <c r="E546" s="13"/>
      <c r="F546" s="25" t="str">
        <f aca="false">IF(B546="","",IFERROR(INDEX(Varer!$B$5:$B$204,MATCH(B546,Varer!$A$5:$A$204,0)),"Ukendt varenr."))</f>
        <v/>
      </c>
    </row>
    <row r="547" customFormat="false" ht="15" hidden="false" customHeight="false" outlineLevel="0" collapsed="false">
      <c r="A547" s="23"/>
      <c r="B547" s="24"/>
      <c r="C547" s="24"/>
      <c r="D547" s="16"/>
      <c r="E547" s="13"/>
      <c r="F547" s="25" t="str">
        <f aca="false">IF(B547="","",IFERROR(INDEX(Varer!$B$5:$B$204,MATCH(B547,Varer!$A$5:$A$204,0)),"Ukendt varenr."))</f>
        <v/>
      </c>
    </row>
    <row r="548" customFormat="false" ht="15" hidden="false" customHeight="false" outlineLevel="0" collapsed="false">
      <c r="A548" s="23"/>
      <c r="B548" s="24"/>
      <c r="C548" s="24"/>
      <c r="D548" s="16"/>
      <c r="E548" s="13"/>
      <c r="F548" s="25" t="str">
        <f aca="false">IF(B548="","",IFERROR(INDEX(Varer!$B$5:$B$204,MATCH(B548,Varer!$A$5:$A$204,0)),"Ukendt varenr."))</f>
        <v/>
      </c>
    </row>
    <row r="549" customFormat="false" ht="15" hidden="false" customHeight="false" outlineLevel="0" collapsed="false">
      <c r="A549" s="23"/>
      <c r="B549" s="24"/>
      <c r="C549" s="24"/>
      <c r="D549" s="16"/>
      <c r="E549" s="13"/>
      <c r="F549" s="25" t="str">
        <f aca="false">IF(B549="","",IFERROR(INDEX(Varer!$B$5:$B$204,MATCH(B549,Varer!$A$5:$A$204,0)),"Ukendt varenr."))</f>
        <v/>
      </c>
    </row>
    <row r="550" customFormat="false" ht="15" hidden="false" customHeight="false" outlineLevel="0" collapsed="false">
      <c r="A550" s="23"/>
      <c r="B550" s="24"/>
      <c r="C550" s="24"/>
      <c r="D550" s="16"/>
      <c r="E550" s="13"/>
      <c r="F550" s="25" t="str">
        <f aca="false">IF(B550="","",IFERROR(INDEX(Varer!$B$5:$B$204,MATCH(B550,Varer!$A$5:$A$204,0)),"Ukendt varenr."))</f>
        <v/>
      </c>
    </row>
    <row r="551" customFormat="false" ht="15" hidden="false" customHeight="false" outlineLevel="0" collapsed="false">
      <c r="A551" s="23"/>
      <c r="B551" s="24"/>
      <c r="C551" s="24"/>
      <c r="D551" s="16"/>
      <c r="E551" s="13"/>
      <c r="F551" s="25" t="str">
        <f aca="false">IF(B551="","",IFERROR(INDEX(Varer!$B$5:$B$204,MATCH(B551,Varer!$A$5:$A$204,0)),"Ukendt varenr."))</f>
        <v/>
      </c>
    </row>
    <row r="552" customFormat="false" ht="15" hidden="false" customHeight="false" outlineLevel="0" collapsed="false">
      <c r="A552" s="23"/>
      <c r="B552" s="24"/>
      <c r="C552" s="24"/>
      <c r="D552" s="16"/>
      <c r="E552" s="13"/>
      <c r="F552" s="25" t="str">
        <f aca="false">IF(B552="","",IFERROR(INDEX(Varer!$B$5:$B$204,MATCH(B552,Varer!$A$5:$A$204,0)),"Ukendt varenr."))</f>
        <v/>
      </c>
    </row>
    <row r="553" customFormat="false" ht="15" hidden="false" customHeight="false" outlineLevel="0" collapsed="false">
      <c r="A553" s="23"/>
      <c r="B553" s="24"/>
      <c r="C553" s="24"/>
      <c r="D553" s="16"/>
      <c r="E553" s="13"/>
      <c r="F553" s="25" t="str">
        <f aca="false">IF(B553="","",IFERROR(INDEX(Varer!$B$5:$B$204,MATCH(B553,Varer!$A$5:$A$204,0)),"Ukendt varenr."))</f>
        <v/>
      </c>
    </row>
    <row r="554" customFormat="false" ht="15" hidden="false" customHeight="false" outlineLevel="0" collapsed="false">
      <c r="A554" s="23"/>
      <c r="B554" s="24"/>
      <c r="C554" s="24"/>
      <c r="D554" s="16"/>
      <c r="E554" s="13"/>
      <c r="F554" s="25" t="str">
        <f aca="false">IF(B554="","",IFERROR(INDEX(Varer!$B$5:$B$204,MATCH(B554,Varer!$A$5:$A$204,0)),"Ukendt varenr."))</f>
        <v/>
      </c>
    </row>
    <row r="555" customFormat="false" ht="15" hidden="false" customHeight="false" outlineLevel="0" collapsed="false">
      <c r="A555" s="23"/>
      <c r="B555" s="24"/>
      <c r="C555" s="24"/>
      <c r="D555" s="16"/>
      <c r="E555" s="13"/>
      <c r="F555" s="25" t="str">
        <f aca="false">IF(B555="","",IFERROR(INDEX(Varer!$B$5:$B$204,MATCH(B555,Varer!$A$5:$A$204,0)),"Ukendt varenr."))</f>
        <v/>
      </c>
    </row>
    <row r="556" customFormat="false" ht="15" hidden="false" customHeight="false" outlineLevel="0" collapsed="false">
      <c r="A556" s="23"/>
      <c r="B556" s="24"/>
      <c r="C556" s="24"/>
      <c r="D556" s="16"/>
      <c r="E556" s="13"/>
      <c r="F556" s="25" t="str">
        <f aca="false">IF(B556="","",IFERROR(INDEX(Varer!$B$5:$B$204,MATCH(B556,Varer!$A$5:$A$204,0)),"Ukendt varenr."))</f>
        <v/>
      </c>
    </row>
    <row r="557" customFormat="false" ht="15" hidden="false" customHeight="false" outlineLevel="0" collapsed="false">
      <c r="A557" s="23"/>
      <c r="B557" s="24"/>
      <c r="C557" s="24"/>
      <c r="D557" s="16"/>
      <c r="E557" s="13"/>
      <c r="F557" s="25" t="str">
        <f aca="false">IF(B557="","",IFERROR(INDEX(Varer!$B$5:$B$204,MATCH(B557,Varer!$A$5:$A$204,0)),"Ukendt varenr."))</f>
        <v/>
      </c>
    </row>
    <row r="558" customFormat="false" ht="15" hidden="false" customHeight="false" outlineLevel="0" collapsed="false">
      <c r="A558" s="23"/>
      <c r="B558" s="24"/>
      <c r="C558" s="24"/>
      <c r="D558" s="16"/>
      <c r="E558" s="13"/>
      <c r="F558" s="25" t="str">
        <f aca="false">IF(B558="","",IFERROR(INDEX(Varer!$B$5:$B$204,MATCH(B558,Varer!$A$5:$A$204,0)),"Ukendt varenr."))</f>
        <v/>
      </c>
    </row>
    <row r="559" customFormat="false" ht="15" hidden="false" customHeight="false" outlineLevel="0" collapsed="false">
      <c r="A559" s="23"/>
      <c r="B559" s="24"/>
      <c r="C559" s="24"/>
      <c r="D559" s="16"/>
      <c r="E559" s="13"/>
      <c r="F559" s="25" t="str">
        <f aca="false">IF(B559="","",IFERROR(INDEX(Varer!$B$5:$B$204,MATCH(B559,Varer!$A$5:$A$204,0)),"Ukendt varenr."))</f>
        <v/>
      </c>
    </row>
    <row r="560" customFormat="false" ht="15" hidden="false" customHeight="false" outlineLevel="0" collapsed="false">
      <c r="A560" s="23"/>
      <c r="B560" s="24"/>
      <c r="C560" s="24"/>
      <c r="D560" s="16"/>
      <c r="E560" s="13"/>
      <c r="F560" s="25" t="str">
        <f aca="false">IF(B560="","",IFERROR(INDEX(Varer!$B$5:$B$204,MATCH(B560,Varer!$A$5:$A$204,0)),"Ukendt varenr."))</f>
        <v/>
      </c>
    </row>
    <row r="561" customFormat="false" ht="15" hidden="false" customHeight="false" outlineLevel="0" collapsed="false">
      <c r="A561" s="23"/>
      <c r="B561" s="24"/>
      <c r="C561" s="24"/>
      <c r="D561" s="16"/>
      <c r="E561" s="13"/>
      <c r="F561" s="25" t="str">
        <f aca="false">IF(B561="","",IFERROR(INDEX(Varer!$B$5:$B$204,MATCH(B561,Varer!$A$5:$A$204,0)),"Ukendt varenr."))</f>
        <v/>
      </c>
    </row>
    <row r="562" customFormat="false" ht="15" hidden="false" customHeight="false" outlineLevel="0" collapsed="false">
      <c r="A562" s="23"/>
      <c r="B562" s="24"/>
      <c r="C562" s="24"/>
      <c r="D562" s="16"/>
      <c r="E562" s="13"/>
      <c r="F562" s="25" t="str">
        <f aca="false">IF(B562="","",IFERROR(INDEX(Varer!$B$5:$B$204,MATCH(B562,Varer!$A$5:$A$204,0)),"Ukendt varenr."))</f>
        <v/>
      </c>
    </row>
    <row r="563" customFormat="false" ht="15" hidden="false" customHeight="false" outlineLevel="0" collapsed="false">
      <c r="A563" s="23"/>
      <c r="B563" s="24"/>
      <c r="C563" s="24"/>
      <c r="D563" s="16"/>
      <c r="E563" s="13"/>
      <c r="F563" s="25" t="str">
        <f aca="false">IF(B563="","",IFERROR(INDEX(Varer!$B$5:$B$204,MATCH(B563,Varer!$A$5:$A$204,0)),"Ukendt varenr."))</f>
        <v/>
      </c>
    </row>
    <row r="564" customFormat="false" ht="15" hidden="false" customHeight="false" outlineLevel="0" collapsed="false">
      <c r="A564" s="23"/>
      <c r="B564" s="24"/>
      <c r="C564" s="24"/>
      <c r="D564" s="16"/>
      <c r="E564" s="13"/>
      <c r="F564" s="25" t="str">
        <f aca="false">IF(B564="","",IFERROR(INDEX(Varer!$B$5:$B$204,MATCH(B564,Varer!$A$5:$A$204,0)),"Ukendt varenr."))</f>
        <v/>
      </c>
    </row>
    <row r="565" customFormat="false" ht="15" hidden="false" customHeight="false" outlineLevel="0" collapsed="false">
      <c r="A565" s="23"/>
      <c r="B565" s="24"/>
      <c r="C565" s="24"/>
      <c r="D565" s="16"/>
      <c r="E565" s="13"/>
      <c r="F565" s="25" t="str">
        <f aca="false">IF(B565="","",IFERROR(INDEX(Varer!$B$5:$B$204,MATCH(B565,Varer!$A$5:$A$204,0)),"Ukendt varenr."))</f>
        <v/>
      </c>
    </row>
    <row r="566" customFormat="false" ht="15" hidden="false" customHeight="false" outlineLevel="0" collapsed="false">
      <c r="A566" s="23"/>
      <c r="B566" s="24"/>
      <c r="C566" s="24"/>
      <c r="D566" s="16"/>
      <c r="E566" s="13"/>
      <c r="F566" s="25" t="str">
        <f aca="false">IF(B566="","",IFERROR(INDEX(Varer!$B$5:$B$204,MATCH(B566,Varer!$A$5:$A$204,0)),"Ukendt varenr."))</f>
        <v/>
      </c>
    </row>
    <row r="567" customFormat="false" ht="15" hidden="false" customHeight="false" outlineLevel="0" collapsed="false">
      <c r="A567" s="23"/>
      <c r="B567" s="24"/>
      <c r="C567" s="24"/>
      <c r="D567" s="16"/>
      <c r="E567" s="13"/>
      <c r="F567" s="25" t="str">
        <f aca="false">IF(B567="","",IFERROR(INDEX(Varer!$B$5:$B$204,MATCH(B567,Varer!$A$5:$A$204,0)),"Ukendt varenr."))</f>
        <v/>
      </c>
    </row>
    <row r="568" customFormat="false" ht="15" hidden="false" customHeight="false" outlineLevel="0" collapsed="false">
      <c r="A568" s="23"/>
      <c r="B568" s="24"/>
      <c r="C568" s="24"/>
      <c r="D568" s="16"/>
      <c r="E568" s="13"/>
      <c r="F568" s="25" t="str">
        <f aca="false">IF(B568="","",IFERROR(INDEX(Varer!$B$5:$B$204,MATCH(B568,Varer!$A$5:$A$204,0)),"Ukendt varenr."))</f>
        <v/>
      </c>
    </row>
    <row r="569" customFormat="false" ht="15" hidden="false" customHeight="false" outlineLevel="0" collapsed="false">
      <c r="A569" s="23"/>
      <c r="B569" s="24"/>
      <c r="C569" s="24"/>
      <c r="D569" s="16"/>
      <c r="E569" s="13"/>
      <c r="F569" s="25" t="str">
        <f aca="false">IF(B569="","",IFERROR(INDEX(Varer!$B$5:$B$204,MATCH(B569,Varer!$A$5:$A$204,0)),"Ukendt varenr."))</f>
        <v/>
      </c>
    </row>
    <row r="570" customFormat="false" ht="15" hidden="false" customHeight="false" outlineLevel="0" collapsed="false">
      <c r="A570" s="23"/>
      <c r="B570" s="24"/>
      <c r="C570" s="24"/>
      <c r="D570" s="16"/>
      <c r="E570" s="13"/>
      <c r="F570" s="25" t="str">
        <f aca="false">IF(B570="","",IFERROR(INDEX(Varer!$B$5:$B$204,MATCH(B570,Varer!$A$5:$A$204,0)),"Ukendt varenr."))</f>
        <v/>
      </c>
    </row>
    <row r="571" customFormat="false" ht="15" hidden="false" customHeight="false" outlineLevel="0" collapsed="false">
      <c r="A571" s="23"/>
      <c r="B571" s="24"/>
      <c r="C571" s="24"/>
      <c r="D571" s="16"/>
      <c r="E571" s="13"/>
      <c r="F571" s="25" t="str">
        <f aca="false">IF(B571="","",IFERROR(INDEX(Varer!$B$5:$B$204,MATCH(B571,Varer!$A$5:$A$204,0)),"Ukendt varenr."))</f>
        <v/>
      </c>
    </row>
    <row r="572" customFormat="false" ht="15" hidden="false" customHeight="false" outlineLevel="0" collapsed="false">
      <c r="A572" s="23"/>
      <c r="B572" s="24"/>
      <c r="C572" s="24"/>
      <c r="D572" s="16"/>
      <c r="E572" s="13"/>
      <c r="F572" s="25" t="str">
        <f aca="false">IF(B572="","",IFERROR(INDEX(Varer!$B$5:$B$204,MATCH(B572,Varer!$A$5:$A$204,0)),"Ukendt varenr."))</f>
        <v/>
      </c>
    </row>
    <row r="573" customFormat="false" ht="15" hidden="false" customHeight="false" outlineLevel="0" collapsed="false">
      <c r="A573" s="23"/>
      <c r="B573" s="24"/>
      <c r="C573" s="24"/>
      <c r="D573" s="16"/>
      <c r="E573" s="13"/>
      <c r="F573" s="25" t="str">
        <f aca="false">IF(B573="","",IFERROR(INDEX(Varer!$B$5:$B$204,MATCH(B573,Varer!$A$5:$A$204,0)),"Ukendt varenr."))</f>
        <v/>
      </c>
    </row>
    <row r="574" customFormat="false" ht="15" hidden="false" customHeight="false" outlineLevel="0" collapsed="false">
      <c r="A574" s="23"/>
      <c r="B574" s="24"/>
      <c r="C574" s="24"/>
      <c r="D574" s="16"/>
      <c r="E574" s="13"/>
      <c r="F574" s="25" t="str">
        <f aca="false">IF(B574="","",IFERROR(INDEX(Varer!$B$5:$B$204,MATCH(B574,Varer!$A$5:$A$204,0)),"Ukendt varenr."))</f>
        <v/>
      </c>
    </row>
    <row r="575" customFormat="false" ht="15" hidden="false" customHeight="false" outlineLevel="0" collapsed="false">
      <c r="A575" s="23"/>
      <c r="B575" s="24"/>
      <c r="C575" s="24"/>
      <c r="D575" s="16"/>
      <c r="E575" s="13"/>
      <c r="F575" s="25" t="str">
        <f aca="false">IF(B575="","",IFERROR(INDEX(Varer!$B$5:$B$204,MATCH(B575,Varer!$A$5:$A$204,0)),"Ukendt varenr."))</f>
        <v/>
      </c>
    </row>
    <row r="576" customFormat="false" ht="15" hidden="false" customHeight="false" outlineLevel="0" collapsed="false">
      <c r="A576" s="23"/>
      <c r="B576" s="24"/>
      <c r="C576" s="24"/>
      <c r="D576" s="16"/>
      <c r="E576" s="13"/>
      <c r="F576" s="25" t="str">
        <f aca="false">IF(B576="","",IFERROR(INDEX(Varer!$B$5:$B$204,MATCH(B576,Varer!$A$5:$A$204,0)),"Ukendt varenr."))</f>
        <v/>
      </c>
    </row>
    <row r="577" customFormat="false" ht="15" hidden="false" customHeight="false" outlineLevel="0" collapsed="false">
      <c r="A577" s="23"/>
      <c r="B577" s="24"/>
      <c r="C577" s="24"/>
      <c r="D577" s="16"/>
      <c r="E577" s="13"/>
      <c r="F577" s="25" t="str">
        <f aca="false">IF(B577="","",IFERROR(INDEX(Varer!$B$5:$B$204,MATCH(B577,Varer!$A$5:$A$204,0)),"Ukendt varenr."))</f>
        <v/>
      </c>
    </row>
    <row r="578" customFormat="false" ht="15" hidden="false" customHeight="false" outlineLevel="0" collapsed="false">
      <c r="A578" s="23"/>
      <c r="B578" s="24"/>
      <c r="C578" s="24"/>
      <c r="D578" s="16"/>
      <c r="E578" s="13"/>
      <c r="F578" s="25" t="str">
        <f aca="false">IF(B578="","",IFERROR(INDEX(Varer!$B$5:$B$204,MATCH(B578,Varer!$A$5:$A$204,0)),"Ukendt varenr."))</f>
        <v/>
      </c>
    </row>
    <row r="579" customFormat="false" ht="15" hidden="false" customHeight="false" outlineLevel="0" collapsed="false">
      <c r="A579" s="23"/>
      <c r="B579" s="24"/>
      <c r="C579" s="24"/>
      <c r="D579" s="16"/>
      <c r="E579" s="13"/>
      <c r="F579" s="25" t="str">
        <f aca="false">IF(B579="","",IFERROR(INDEX(Varer!$B$5:$B$204,MATCH(B579,Varer!$A$5:$A$204,0)),"Ukendt varenr."))</f>
        <v/>
      </c>
    </row>
    <row r="580" customFormat="false" ht="15" hidden="false" customHeight="false" outlineLevel="0" collapsed="false">
      <c r="A580" s="23"/>
      <c r="B580" s="24"/>
      <c r="C580" s="24"/>
      <c r="D580" s="16"/>
      <c r="E580" s="13"/>
      <c r="F580" s="25" t="str">
        <f aca="false">IF(B580="","",IFERROR(INDEX(Varer!$B$5:$B$204,MATCH(B580,Varer!$A$5:$A$204,0)),"Ukendt varenr."))</f>
        <v/>
      </c>
    </row>
    <row r="581" customFormat="false" ht="15" hidden="false" customHeight="false" outlineLevel="0" collapsed="false">
      <c r="A581" s="23"/>
      <c r="B581" s="24"/>
      <c r="C581" s="24"/>
      <c r="D581" s="16"/>
      <c r="E581" s="13"/>
      <c r="F581" s="25" t="str">
        <f aca="false">IF(B581="","",IFERROR(INDEX(Varer!$B$5:$B$204,MATCH(B581,Varer!$A$5:$A$204,0)),"Ukendt varenr."))</f>
        <v/>
      </c>
    </row>
    <row r="582" customFormat="false" ht="15" hidden="false" customHeight="false" outlineLevel="0" collapsed="false">
      <c r="A582" s="23"/>
      <c r="B582" s="24"/>
      <c r="C582" s="24"/>
      <c r="D582" s="16"/>
      <c r="E582" s="13"/>
      <c r="F582" s="25" t="str">
        <f aca="false">IF(B582="","",IFERROR(INDEX(Varer!$B$5:$B$204,MATCH(B582,Varer!$A$5:$A$204,0)),"Ukendt varenr."))</f>
        <v/>
      </c>
    </row>
    <row r="583" customFormat="false" ht="15" hidden="false" customHeight="false" outlineLevel="0" collapsed="false">
      <c r="A583" s="23"/>
      <c r="B583" s="24"/>
      <c r="C583" s="24"/>
      <c r="D583" s="16"/>
      <c r="E583" s="13"/>
      <c r="F583" s="25" t="str">
        <f aca="false">IF(B583="","",IFERROR(INDEX(Varer!$B$5:$B$204,MATCH(B583,Varer!$A$5:$A$204,0)),"Ukendt varenr."))</f>
        <v/>
      </c>
    </row>
    <row r="584" customFormat="false" ht="15" hidden="false" customHeight="false" outlineLevel="0" collapsed="false">
      <c r="A584" s="23"/>
      <c r="B584" s="24"/>
      <c r="C584" s="24"/>
      <c r="D584" s="16"/>
      <c r="E584" s="13"/>
      <c r="F584" s="25" t="str">
        <f aca="false">IF(B584="","",IFERROR(INDEX(Varer!$B$5:$B$204,MATCH(B584,Varer!$A$5:$A$204,0)),"Ukendt varenr."))</f>
        <v/>
      </c>
    </row>
    <row r="585" customFormat="false" ht="15" hidden="false" customHeight="false" outlineLevel="0" collapsed="false">
      <c r="A585" s="23"/>
      <c r="B585" s="24"/>
      <c r="C585" s="24"/>
      <c r="D585" s="16"/>
      <c r="E585" s="13"/>
      <c r="F585" s="25" t="str">
        <f aca="false">IF(B585="","",IFERROR(INDEX(Varer!$B$5:$B$204,MATCH(B585,Varer!$A$5:$A$204,0)),"Ukendt varenr."))</f>
        <v/>
      </c>
    </row>
    <row r="586" customFormat="false" ht="15" hidden="false" customHeight="false" outlineLevel="0" collapsed="false">
      <c r="A586" s="23"/>
      <c r="B586" s="24"/>
      <c r="C586" s="24"/>
      <c r="D586" s="16"/>
      <c r="E586" s="13"/>
      <c r="F586" s="25" t="str">
        <f aca="false">IF(B586="","",IFERROR(INDEX(Varer!$B$5:$B$204,MATCH(B586,Varer!$A$5:$A$204,0)),"Ukendt varenr."))</f>
        <v/>
      </c>
    </row>
    <row r="587" customFormat="false" ht="15" hidden="false" customHeight="false" outlineLevel="0" collapsed="false">
      <c r="A587" s="23"/>
      <c r="B587" s="24"/>
      <c r="C587" s="24"/>
      <c r="D587" s="16"/>
      <c r="E587" s="13"/>
      <c r="F587" s="25" t="str">
        <f aca="false">IF(B587="","",IFERROR(INDEX(Varer!$B$5:$B$204,MATCH(B587,Varer!$A$5:$A$204,0)),"Ukendt varenr."))</f>
        <v/>
      </c>
    </row>
    <row r="588" customFormat="false" ht="15" hidden="false" customHeight="false" outlineLevel="0" collapsed="false">
      <c r="A588" s="23"/>
      <c r="B588" s="24"/>
      <c r="C588" s="24"/>
      <c r="D588" s="16"/>
      <c r="E588" s="13"/>
      <c r="F588" s="25" t="str">
        <f aca="false">IF(B588="","",IFERROR(INDEX(Varer!$B$5:$B$204,MATCH(B588,Varer!$A$5:$A$204,0)),"Ukendt varenr."))</f>
        <v/>
      </c>
    </row>
    <row r="589" customFormat="false" ht="15" hidden="false" customHeight="false" outlineLevel="0" collapsed="false">
      <c r="A589" s="23"/>
      <c r="B589" s="24"/>
      <c r="C589" s="24"/>
      <c r="D589" s="16"/>
      <c r="E589" s="13"/>
      <c r="F589" s="25" t="str">
        <f aca="false">IF(B589="","",IFERROR(INDEX(Varer!$B$5:$B$204,MATCH(B589,Varer!$A$5:$A$204,0)),"Ukendt varenr."))</f>
        <v/>
      </c>
    </row>
    <row r="590" customFormat="false" ht="15" hidden="false" customHeight="false" outlineLevel="0" collapsed="false">
      <c r="A590" s="23"/>
      <c r="B590" s="24"/>
      <c r="C590" s="24"/>
      <c r="D590" s="16"/>
      <c r="E590" s="13"/>
      <c r="F590" s="25" t="str">
        <f aca="false">IF(B590="","",IFERROR(INDEX(Varer!$B$5:$B$204,MATCH(B590,Varer!$A$5:$A$204,0)),"Ukendt varenr."))</f>
        <v/>
      </c>
    </row>
    <row r="591" customFormat="false" ht="15" hidden="false" customHeight="false" outlineLevel="0" collapsed="false">
      <c r="A591" s="23"/>
      <c r="B591" s="24"/>
      <c r="C591" s="24"/>
      <c r="D591" s="16"/>
      <c r="E591" s="13"/>
      <c r="F591" s="25" t="str">
        <f aca="false">IF(B591="","",IFERROR(INDEX(Varer!$B$5:$B$204,MATCH(B591,Varer!$A$5:$A$204,0)),"Ukendt varenr."))</f>
        <v/>
      </c>
    </row>
    <row r="592" customFormat="false" ht="15" hidden="false" customHeight="false" outlineLevel="0" collapsed="false">
      <c r="A592" s="23"/>
      <c r="B592" s="24"/>
      <c r="C592" s="24"/>
      <c r="D592" s="16"/>
      <c r="E592" s="13"/>
      <c r="F592" s="25" t="str">
        <f aca="false">IF(B592="","",IFERROR(INDEX(Varer!$B$5:$B$204,MATCH(B592,Varer!$A$5:$A$204,0)),"Ukendt varenr."))</f>
        <v/>
      </c>
    </row>
    <row r="593" customFormat="false" ht="15" hidden="false" customHeight="false" outlineLevel="0" collapsed="false">
      <c r="A593" s="23"/>
      <c r="B593" s="24"/>
      <c r="C593" s="24"/>
      <c r="D593" s="16"/>
      <c r="E593" s="13"/>
      <c r="F593" s="25" t="str">
        <f aca="false">IF(B593="","",IFERROR(INDEX(Varer!$B$5:$B$204,MATCH(B593,Varer!$A$5:$A$204,0)),"Ukendt varenr."))</f>
        <v/>
      </c>
    </row>
    <row r="594" customFormat="false" ht="15" hidden="false" customHeight="false" outlineLevel="0" collapsed="false">
      <c r="A594" s="23"/>
      <c r="B594" s="24"/>
      <c r="C594" s="24"/>
      <c r="D594" s="16"/>
      <c r="E594" s="13"/>
      <c r="F594" s="25" t="str">
        <f aca="false">IF(B594="","",IFERROR(INDEX(Varer!$B$5:$B$204,MATCH(B594,Varer!$A$5:$A$204,0)),"Ukendt varenr."))</f>
        <v/>
      </c>
    </row>
    <row r="595" customFormat="false" ht="15" hidden="false" customHeight="false" outlineLevel="0" collapsed="false">
      <c r="A595" s="23"/>
      <c r="B595" s="24"/>
      <c r="C595" s="24"/>
      <c r="D595" s="16"/>
      <c r="E595" s="13"/>
      <c r="F595" s="25" t="str">
        <f aca="false">IF(B595="","",IFERROR(INDEX(Varer!$B$5:$B$204,MATCH(B595,Varer!$A$5:$A$204,0)),"Ukendt varenr."))</f>
        <v/>
      </c>
    </row>
    <row r="596" customFormat="false" ht="15" hidden="false" customHeight="false" outlineLevel="0" collapsed="false">
      <c r="A596" s="23"/>
      <c r="B596" s="24"/>
      <c r="C596" s="24"/>
      <c r="D596" s="16"/>
      <c r="E596" s="13"/>
      <c r="F596" s="25" t="str">
        <f aca="false">IF(B596="","",IFERROR(INDEX(Varer!$B$5:$B$204,MATCH(B596,Varer!$A$5:$A$204,0)),"Ukendt varenr."))</f>
        <v/>
      </c>
    </row>
    <row r="597" customFormat="false" ht="15" hidden="false" customHeight="false" outlineLevel="0" collapsed="false">
      <c r="A597" s="23"/>
      <c r="B597" s="24"/>
      <c r="C597" s="24"/>
      <c r="D597" s="16"/>
      <c r="E597" s="13"/>
      <c r="F597" s="25" t="str">
        <f aca="false">IF(B597="","",IFERROR(INDEX(Varer!$B$5:$B$204,MATCH(B597,Varer!$A$5:$A$204,0)),"Ukendt varenr."))</f>
        <v/>
      </c>
    </row>
    <row r="598" customFormat="false" ht="15" hidden="false" customHeight="false" outlineLevel="0" collapsed="false">
      <c r="A598" s="23"/>
      <c r="B598" s="24"/>
      <c r="C598" s="24"/>
      <c r="D598" s="16"/>
      <c r="E598" s="13"/>
      <c r="F598" s="25" t="str">
        <f aca="false">IF(B598="","",IFERROR(INDEX(Varer!$B$5:$B$204,MATCH(B598,Varer!$A$5:$A$204,0)),"Ukendt varenr."))</f>
        <v/>
      </c>
    </row>
    <row r="599" customFormat="false" ht="15" hidden="false" customHeight="false" outlineLevel="0" collapsed="false">
      <c r="A599" s="23"/>
      <c r="B599" s="24"/>
      <c r="C599" s="24"/>
      <c r="D599" s="16"/>
      <c r="E599" s="13"/>
      <c r="F599" s="25" t="str">
        <f aca="false">IF(B599="","",IFERROR(INDEX(Varer!$B$5:$B$204,MATCH(B599,Varer!$A$5:$A$204,0)),"Ukendt varenr."))</f>
        <v/>
      </c>
    </row>
    <row r="600" customFormat="false" ht="15" hidden="false" customHeight="false" outlineLevel="0" collapsed="false">
      <c r="A600" s="23"/>
      <c r="B600" s="24"/>
      <c r="C600" s="24"/>
      <c r="D600" s="16"/>
      <c r="E600" s="13"/>
      <c r="F600" s="25" t="str">
        <f aca="false">IF(B600="","",IFERROR(INDEX(Varer!$B$5:$B$204,MATCH(B600,Varer!$A$5:$A$204,0)),"Ukendt varenr."))</f>
        <v/>
      </c>
    </row>
    <row r="601" customFormat="false" ht="15" hidden="false" customHeight="false" outlineLevel="0" collapsed="false">
      <c r="A601" s="23"/>
      <c r="B601" s="24"/>
      <c r="C601" s="24"/>
      <c r="D601" s="16"/>
      <c r="E601" s="13"/>
      <c r="F601" s="25" t="str">
        <f aca="false">IF(B601="","",IFERROR(INDEX(Varer!$B$5:$B$204,MATCH(B601,Varer!$A$5:$A$204,0)),"Ukendt varenr."))</f>
        <v/>
      </c>
    </row>
    <row r="602" customFormat="false" ht="15" hidden="false" customHeight="false" outlineLevel="0" collapsed="false">
      <c r="A602" s="23"/>
      <c r="B602" s="24"/>
      <c r="C602" s="24"/>
      <c r="D602" s="16"/>
      <c r="E602" s="13"/>
      <c r="F602" s="25" t="str">
        <f aca="false">IF(B602="","",IFERROR(INDEX(Varer!$B$5:$B$204,MATCH(B602,Varer!$A$5:$A$204,0)),"Ukendt varenr."))</f>
        <v/>
      </c>
    </row>
    <row r="603" customFormat="false" ht="15" hidden="false" customHeight="false" outlineLevel="0" collapsed="false">
      <c r="A603" s="23"/>
      <c r="B603" s="24"/>
      <c r="C603" s="24"/>
      <c r="D603" s="16"/>
      <c r="E603" s="13"/>
      <c r="F603" s="25" t="str">
        <f aca="false">IF(B603="","",IFERROR(INDEX(Varer!$B$5:$B$204,MATCH(B603,Varer!$A$5:$A$204,0)),"Ukendt varenr."))</f>
        <v/>
      </c>
    </row>
    <row r="604" customFormat="false" ht="15" hidden="false" customHeight="false" outlineLevel="0" collapsed="false">
      <c r="A604" s="23"/>
      <c r="B604" s="24"/>
      <c r="C604" s="24"/>
      <c r="D604" s="16"/>
      <c r="E604" s="13"/>
      <c r="F604" s="25" t="str">
        <f aca="false">IF(B604="","",IFERROR(INDEX(Varer!$B$5:$B$204,MATCH(B604,Varer!$A$5:$A$204,0)),"Ukendt varenr."))</f>
        <v/>
      </c>
    </row>
    <row r="605" customFormat="false" ht="15" hidden="false" customHeight="false" outlineLevel="0" collapsed="false">
      <c r="A605" s="23"/>
      <c r="B605" s="24"/>
      <c r="C605" s="24"/>
      <c r="D605" s="16"/>
      <c r="E605" s="13"/>
      <c r="F605" s="25" t="str">
        <f aca="false">IF(B605="","",IFERROR(INDEX(Varer!$B$5:$B$204,MATCH(B605,Varer!$A$5:$A$204,0)),"Ukendt varenr."))</f>
        <v/>
      </c>
    </row>
    <row r="606" customFormat="false" ht="15" hidden="false" customHeight="false" outlineLevel="0" collapsed="false">
      <c r="A606" s="23"/>
      <c r="B606" s="24"/>
      <c r="C606" s="24"/>
      <c r="D606" s="16"/>
      <c r="E606" s="13"/>
      <c r="F606" s="25" t="str">
        <f aca="false">IF(B606="","",IFERROR(INDEX(Varer!$B$5:$B$204,MATCH(B606,Varer!$A$5:$A$204,0)),"Ukendt varenr."))</f>
        <v/>
      </c>
    </row>
    <row r="607" customFormat="false" ht="15" hidden="false" customHeight="false" outlineLevel="0" collapsed="false">
      <c r="A607" s="23"/>
      <c r="B607" s="24"/>
      <c r="C607" s="24"/>
      <c r="D607" s="16"/>
      <c r="E607" s="13"/>
      <c r="F607" s="25" t="str">
        <f aca="false">IF(B607="","",IFERROR(INDEX(Varer!$B$5:$B$204,MATCH(B607,Varer!$A$5:$A$204,0)),"Ukendt varenr."))</f>
        <v/>
      </c>
    </row>
    <row r="608" customFormat="false" ht="15" hidden="false" customHeight="false" outlineLevel="0" collapsed="false">
      <c r="A608" s="23"/>
      <c r="B608" s="24"/>
      <c r="C608" s="24"/>
      <c r="D608" s="16"/>
      <c r="E608" s="13"/>
      <c r="F608" s="25" t="str">
        <f aca="false">IF(B608="","",IFERROR(INDEX(Varer!$B$5:$B$204,MATCH(B608,Varer!$A$5:$A$204,0)),"Ukendt varenr."))</f>
        <v/>
      </c>
    </row>
    <row r="609" customFormat="false" ht="15" hidden="false" customHeight="false" outlineLevel="0" collapsed="false">
      <c r="A609" s="23"/>
      <c r="B609" s="24"/>
      <c r="C609" s="24"/>
      <c r="D609" s="16"/>
      <c r="E609" s="13"/>
      <c r="F609" s="25" t="str">
        <f aca="false">IF(B609="","",IFERROR(INDEX(Varer!$B$5:$B$204,MATCH(B609,Varer!$A$5:$A$204,0)),"Ukendt varenr."))</f>
        <v/>
      </c>
    </row>
    <row r="610" customFormat="false" ht="15" hidden="false" customHeight="false" outlineLevel="0" collapsed="false">
      <c r="A610" s="23"/>
      <c r="B610" s="24"/>
      <c r="C610" s="24"/>
      <c r="D610" s="16"/>
      <c r="E610" s="13"/>
      <c r="F610" s="25" t="str">
        <f aca="false">IF(B610="","",IFERROR(INDEX(Varer!$B$5:$B$204,MATCH(B610,Varer!$A$5:$A$204,0)),"Ukendt varenr."))</f>
        <v/>
      </c>
    </row>
    <row r="611" customFormat="false" ht="15" hidden="false" customHeight="false" outlineLevel="0" collapsed="false">
      <c r="A611" s="23"/>
      <c r="B611" s="24"/>
      <c r="C611" s="24"/>
      <c r="D611" s="16"/>
      <c r="E611" s="13"/>
      <c r="F611" s="25" t="str">
        <f aca="false">IF(B611="","",IFERROR(INDEX(Varer!$B$5:$B$204,MATCH(B611,Varer!$A$5:$A$204,0)),"Ukendt varenr."))</f>
        <v/>
      </c>
    </row>
    <row r="612" customFormat="false" ht="15" hidden="false" customHeight="false" outlineLevel="0" collapsed="false">
      <c r="A612" s="23"/>
      <c r="B612" s="24"/>
      <c r="C612" s="24"/>
      <c r="D612" s="16"/>
      <c r="E612" s="13"/>
      <c r="F612" s="25" t="str">
        <f aca="false">IF(B612="","",IFERROR(INDEX(Varer!$B$5:$B$204,MATCH(B612,Varer!$A$5:$A$204,0)),"Ukendt varenr."))</f>
        <v/>
      </c>
    </row>
    <row r="613" customFormat="false" ht="15" hidden="false" customHeight="false" outlineLevel="0" collapsed="false">
      <c r="A613" s="23"/>
      <c r="B613" s="24"/>
      <c r="C613" s="24"/>
      <c r="D613" s="16"/>
      <c r="E613" s="13"/>
      <c r="F613" s="25" t="str">
        <f aca="false">IF(B613="","",IFERROR(INDEX(Varer!$B$5:$B$204,MATCH(B613,Varer!$A$5:$A$204,0)),"Ukendt varenr."))</f>
        <v/>
      </c>
    </row>
    <row r="614" customFormat="false" ht="15" hidden="false" customHeight="false" outlineLevel="0" collapsed="false">
      <c r="A614" s="23"/>
      <c r="B614" s="24"/>
      <c r="C614" s="24"/>
      <c r="D614" s="16"/>
      <c r="E614" s="13"/>
      <c r="F614" s="25" t="str">
        <f aca="false">IF(B614="","",IFERROR(INDEX(Varer!$B$5:$B$204,MATCH(B614,Varer!$A$5:$A$204,0)),"Ukendt varenr."))</f>
        <v/>
      </c>
    </row>
    <row r="615" customFormat="false" ht="15" hidden="false" customHeight="false" outlineLevel="0" collapsed="false">
      <c r="A615" s="23"/>
      <c r="B615" s="24"/>
      <c r="C615" s="24"/>
      <c r="D615" s="16"/>
      <c r="E615" s="13"/>
      <c r="F615" s="25" t="str">
        <f aca="false">IF(B615="","",IFERROR(INDEX(Varer!$B$5:$B$204,MATCH(B615,Varer!$A$5:$A$204,0)),"Ukendt varenr."))</f>
        <v/>
      </c>
    </row>
    <row r="616" customFormat="false" ht="15" hidden="false" customHeight="false" outlineLevel="0" collapsed="false">
      <c r="A616" s="23"/>
      <c r="B616" s="24"/>
      <c r="C616" s="24"/>
      <c r="D616" s="16"/>
      <c r="E616" s="13"/>
      <c r="F616" s="25" t="str">
        <f aca="false">IF(B616="","",IFERROR(INDEX(Varer!$B$5:$B$204,MATCH(B616,Varer!$A$5:$A$204,0)),"Ukendt varenr."))</f>
        <v/>
      </c>
    </row>
    <row r="617" customFormat="false" ht="15" hidden="false" customHeight="false" outlineLevel="0" collapsed="false">
      <c r="A617" s="23"/>
      <c r="B617" s="24"/>
      <c r="C617" s="24"/>
      <c r="D617" s="16"/>
      <c r="E617" s="13"/>
      <c r="F617" s="25" t="str">
        <f aca="false">IF(B617="","",IFERROR(INDEX(Varer!$B$5:$B$204,MATCH(B617,Varer!$A$5:$A$204,0)),"Ukendt varenr."))</f>
        <v/>
      </c>
    </row>
    <row r="618" customFormat="false" ht="15" hidden="false" customHeight="false" outlineLevel="0" collapsed="false">
      <c r="A618" s="23"/>
      <c r="B618" s="24"/>
      <c r="C618" s="24"/>
      <c r="D618" s="16"/>
      <c r="E618" s="13"/>
      <c r="F618" s="25" t="str">
        <f aca="false">IF(B618="","",IFERROR(INDEX(Varer!$B$5:$B$204,MATCH(B618,Varer!$A$5:$A$204,0)),"Ukendt varenr."))</f>
        <v/>
      </c>
    </row>
    <row r="619" customFormat="false" ht="15" hidden="false" customHeight="false" outlineLevel="0" collapsed="false">
      <c r="A619" s="23"/>
      <c r="B619" s="24"/>
      <c r="C619" s="24"/>
      <c r="D619" s="16"/>
      <c r="E619" s="13"/>
      <c r="F619" s="25" t="str">
        <f aca="false">IF(B619="","",IFERROR(INDEX(Varer!$B$5:$B$204,MATCH(B619,Varer!$A$5:$A$204,0)),"Ukendt varenr."))</f>
        <v/>
      </c>
    </row>
    <row r="620" customFormat="false" ht="15" hidden="false" customHeight="false" outlineLevel="0" collapsed="false">
      <c r="A620" s="23"/>
      <c r="B620" s="24"/>
      <c r="C620" s="24"/>
      <c r="D620" s="16"/>
      <c r="E620" s="13"/>
      <c r="F620" s="25" t="str">
        <f aca="false">IF(B620="","",IFERROR(INDEX(Varer!$B$5:$B$204,MATCH(B620,Varer!$A$5:$A$204,0)),"Ukendt varenr."))</f>
        <v/>
      </c>
    </row>
    <row r="621" customFormat="false" ht="15" hidden="false" customHeight="false" outlineLevel="0" collapsed="false">
      <c r="A621" s="23"/>
      <c r="B621" s="24"/>
      <c r="C621" s="24"/>
      <c r="D621" s="16"/>
      <c r="E621" s="13"/>
      <c r="F621" s="25" t="str">
        <f aca="false">IF(B621="","",IFERROR(INDEX(Varer!$B$5:$B$204,MATCH(B621,Varer!$A$5:$A$204,0)),"Ukendt varenr."))</f>
        <v/>
      </c>
    </row>
    <row r="622" customFormat="false" ht="15" hidden="false" customHeight="false" outlineLevel="0" collapsed="false">
      <c r="A622" s="23"/>
      <c r="B622" s="24"/>
      <c r="C622" s="24"/>
      <c r="D622" s="16"/>
      <c r="E622" s="13"/>
      <c r="F622" s="25" t="str">
        <f aca="false">IF(B622="","",IFERROR(INDEX(Varer!$B$5:$B$204,MATCH(B622,Varer!$A$5:$A$204,0)),"Ukendt varenr."))</f>
        <v/>
      </c>
    </row>
    <row r="623" customFormat="false" ht="15" hidden="false" customHeight="false" outlineLevel="0" collapsed="false">
      <c r="A623" s="23"/>
      <c r="B623" s="24"/>
      <c r="C623" s="24"/>
      <c r="D623" s="16"/>
      <c r="E623" s="13"/>
      <c r="F623" s="25" t="str">
        <f aca="false">IF(B623="","",IFERROR(INDEX(Varer!$B$5:$B$204,MATCH(B623,Varer!$A$5:$A$204,0)),"Ukendt varenr."))</f>
        <v/>
      </c>
    </row>
    <row r="624" customFormat="false" ht="15" hidden="false" customHeight="false" outlineLevel="0" collapsed="false">
      <c r="A624" s="23"/>
      <c r="B624" s="24"/>
      <c r="C624" s="24"/>
      <c r="D624" s="16"/>
      <c r="E624" s="13"/>
      <c r="F624" s="25" t="str">
        <f aca="false">IF(B624="","",IFERROR(INDEX(Varer!$B$5:$B$204,MATCH(B624,Varer!$A$5:$A$204,0)),"Ukendt varenr."))</f>
        <v/>
      </c>
    </row>
    <row r="625" customFormat="false" ht="15" hidden="false" customHeight="false" outlineLevel="0" collapsed="false">
      <c r="A625" s="23"/>
      <c r="B625" s="24"/>
      <c r="C625" s="24"/>
      <c r="D625" s="16"/>
      <c r="E625" s="13"/>
      <c r="F625" s="25" t="str">
        <f aca="false">IF(B625="","",IFERROR(INDEX(Varer!$B$5:$B$204,MATCH(B625,Varer!$A$5:$A$204,0)),"Ukendt varenr."))</f>
        <v/>
      </c>
    </row>
    <row r="626" customFormat="false" ht="15" hidden="false" customHeight="false" outlineLevel="0" collapsed="false">
      <c r="A626" s="23"/>
      <c r="B626" s="24"/>
      <c r="C626" s="24"/>
      <c r="D626" s="16"/>
      <c r="E626" s="13"/>
      <c r="F626" s="25" t="str">
        <f aca="false">IF(B626="","",IFERROR(INDEX(Varer!$B$5:$B$204,MATCH(B626,Varer!$A$5:$A$204,0)),"Ukendt varenr."))</f>
        <v/>
      </c>
    </row>
    <row r="627" customFormat="false" ht="15" hidden="false" customHeight="false" outlineLevel="0" collapsed="false">
      <c r="A627" s="23"/>
      <c r="B627" s="24"/>
      <c r="C627" s="24"/>
      <c r="D627" s="16"/>
      <c r="E627" s="13"/>
      <c r="F627" s="25" t="str">
        <f aca="false">IF(B627="","",IFERROR(INDEX(Varer!$B$5:$B$204,MATCH(B627,Varer!$A$5:$A$204,0)),"Ukendt varenr."))</f>
        <v/>
      </c>
    </row>
    <row r="628" customFormat="false" ht="15" hidden="false" customHeight="false" outlineLevel="0" collapsed="false">
      <c r="A628" s="23"/>
      <c r="B628" s="24"/>
      <c r="C628" s="24"/>
      <c r="D628" s="16"/>
      <c r="E628" s="13"/>
      <c r="F628" s="25" t="str">
        <f aca="false">IF(B628="","",IFERROR(INDEX(Varer!$B$5:$B$204,MATCH(B628,Varer!$A$5:$A$204,0)),"Ukendt varenr."))</f>
        <v/>
      </c>
    </row>
    <row r="629" customFormat="false" ht="15" hidden="false" customHeight="false" outlineLevel="0" collapsed="false">
      <c r="A629" s="23"/>
      <c r="B629" s="24"/>
      <c r="C629" s="24"/>
      <c r="D629" s="16"/>
      <c r="E629" s="13"/>
      <c r="F629" s="25" t="str">
        <f aca="false">IF(B629="","",IFERROR(INDEX(Varer!$B$5:$B$204,MATCH(B629,Varer!$A$5:$A$204,0)),"Ukendt varenr."))</f>
        <v/>
      </c>
    </row>
    <row r="630" customFormat="false" ht="15" hidden="false" customHeight="false" outlineLevel="0" collapsed="false">
      <c r="A630" s="23"/>
      <c r="B630" s="24"/>
      <c r="C630" s="24"/>
      <c r="D630" s="16"/>
      <c r="E630" s="13"/>
      <c r="F630" s="25" t="str">
        <f aca="false">IF(B630="","",IFERROR(INDEX(Varer!$B$5:$B$204,MATCH(B630,Varer!$A$5:$A$204,0)),"Ukendt varenr."))</f>
        <v/>
      </c>
    </row>
    <row r="631" customFormat="false" ht="15" hidden="false" customHeight="false" outlineLevel="0" collapsed="false">
      <c r="A631" s="23"/>
      <c r="B631" s="24"/>
      <c r="C631" s="24"/>
      <c r="D631" s="16"/>
      <c r="E631" s="13"/>
      <c r="F631" s="25" t="str">
        <f aca="false">IF(B631="","",IFERROR(INDEX(Varer!$B$5:$B$204,MATCH(B631,Varer!$A$5:$A$204,0)),"Ukendt varenr."))</f>
        <v/>
      </c>
    </row>
    <row r="632" customFormat="false" ht="15" hidden="false" customHeight="false" outlineLevel="0" collapsed="false">
      <c r="A632" s="23"/>
      <c r="B632" s="24"/>
      <c r="C632" s="24"/>
      <c r="D632" s="16"/>
      <c r="E632" s="13"/>
      <c r="F632" s="25" t="str">
        <f aca="false">IF(B632="","",IFERROR(INDEX(Varer!$B$5:$B$204,MATCH(B632,Varer!$A$5:$A$204,0)),"Ukendt varenr."))</f>
        <v/>
      </c>
    </row>
    <row r="633" customFormat="false" ht="15" hidden="false" customHeight="false" outlineLevel="0" collapsed="false">
      <c r="A633" s="23"/>
      <c r="B633" s="24"/>
      <c r="C633" s="24"/>
      <c r="D633" s="16"/>
      <c r="E633" s="13"/>
      <c r="F633" s="25" t="str">
        <f aca="false">IF(B633="","",IFERROR(INDEX(Varer!$B$5:$B$204,MATCH(B633,Varer!$A$5:$A$204,0)),"Ukendt varenr."))</f>
        <v/>
      </c>
    </row>
    <row r="634" customFormat="false" ht="15" hidden="false" customHeight="false" outlineLevel="0" collapsed="false">
      <c r="A634" s="23"/>
      <c r="B634" s="24"/>
      <c r="C634" s="24"/>
      <c r="D634" s="16"/>
      <c r="E634" s="13"/>
      <c r="F634" s="25" t="str">
        <f aca="false">IF(B634="","",IFERROR(INDEX(Varer!$B$5:$B$204,MATCH(B634,Varer!$A$5:$A$204,0)),"Ukendt varenr."))</f>
        <v/>
      </c>
    </row>
    <row r="635" customFormat="false" ht="15" hidden="false" customHeight="false" outlineLevel="0" collapsed="false">
      <c r="A635" s="23"/>
      <c r="B635" s="24"/>
      <c r="C635" s="24"/>
      <c r="D635" s="16"/>
      <c r="E635" s="13"/>
      <c r="F635" s="25" t="str">
        <f aca="false">IF(B635="","",IFERROR(INDEX(Varer!$B$5:$B$204,MATCH(B635,Varer!$A$5:$A$204,0)),"Ukendt varenr."))</f>
        <v/>
      </c>
    </row>
    <row r="636" customFormat="false" ht="15" hidden="false" customHeight="false" outlineLevel="0" collapsed="false">
      <c r="A636" s="23"/>
      <c r="B636" s="24"/>
      <c r="C636" s="24"/>
      <c r="D636" s="16"/>
      <c r="E636" s="13"/>
      <c r="F636" s="25" t="str">
        <f aca="false">IF(B636="","",IFERROR(INDEX(Varer!$B$5:$B$204,MATCH(B636,Varer!$A$5:$A$204,0)),"Ukendt varenr."))</f>
        <v/>
      </c>
    </row>
    <row r="637" customFormat="false" ht="15" hidden="false" customHeight="false" outlineLevel="0" collapsed="false">
      <c r="A637" s="23"/>
      <c r="B637" s="24"/>
      <c r="C637" s="24"/>
      <c r="D637" s="16"/>
      <c r="E637" s="13"/>
      <c r="F637" s="25" t="str">
        <f aca="false">IF(B637="","",IFERROR(INDEX(Varer!$B$5:$B$204,MATCH(B637,Varer!$A$5:$A$204,0)),"Ukendt varenr."))</f>
        <v/>
      </c>
    </row>
    <row r="638" customFormat="false" ht="15" hidden="false" customHeight="false" outlineLevel="0" collapsed="false">
      <c r="A638" s="23"/>
      <c r="B638" s="24"/>
      <c r="C638" s="24"/>
      <c r="D638" s="16"/>
      <c r="E638" s="13"/>
      <c r="F638" s="25" t="str">
        <f aca="false">IF(B638="","",IFERROR(INDEX(Varer!$B$5:$B$204,MATCH(B638,Varer!$A$5:$A$204,0)),"Ukendt varenr."))</f>
        <v/>
      </c>
    </row>
    <row r="639" customFormat="false" ht="15" hidden="false" customHeight="false" outlineLevel="0" collapsed="false">
      <c r="A639" s="23"/>
      <c r="B639" s="24"/>
      <c r="C639" s="24"/>
      <c r="D639" s="16"/>
      <c r="E639" s="13"/>
      <c r="F639" s="25" t="str">
        <f aca="false">IF(B639="","",IFERROR(INDEX(Varer!$B$5:$B$204,MATCH(B639,Varer!$A$5:$A$204,0)),"Ukendt varenr."))</f>
        <v/>
      </c>
    </row>
    <row r="640" customFormat="false" ht="15" hidden="false" customHeight="false" outlineLevel="0" collapsed="false">
      <c r="A640" s="23"/>
      <c r="B640" s="24"/>
      <c r="C640" s="24"/>
      <c r="D640" s="16"/>
      <c r="E640" s="13"/>
      <c r="F640" s="25" t="str">
        <f aca="false">IF(B640="","",IFERROR(INDEX(Varer!$B$5:$B$204,MATCH(B640,Varer!$A$5:$A$204,0)),"Ukendt varenr."))</f>
        <v/>
      </c>
    </row>
    <row r="641" customFormat="false" ht="15" hidden="false" customHeight="false" outlineLevel="0" collapsed="false">
      <c r="A641" s="23"/>
      <c r="B641" s="24"/>
      <c r="C641" s="24"/>
      <c r="D641" s="16"/>
      <c r="E641" s="13"/>
      <c r="F641" s="25" t="str">
        <f aca="false">IF(B641="","",IFERROR(INDEX(Varer!$B$5:$B$204,MATCH(B641,Varer!$A$5:$A$204,0)),"Ukendt varenr."))</f>
        <v/>
      </c>
    </row>
    <row r="642" customFormat="false" ht="15" hidden="false" customHeight="false" outlineLevel="0" collapsed="false">
      <c r="A642" s="23"/>
      <c r="B642" s="24"/>
      <c r="C642" s="24"/>
      <c r="D642" s="16"/>
      <c r="E642" s="13"/>
      <c r="F642" s="25" t="str">
        <f aca="false">IF(B642="","",IFERROR(INDEX(Varer!$B$5:$B$204,MATCH(B642,Varer!$A$5:$A$204,0)),"Ukendt varenr."))</f>
        <v/>
      </c>
    </row>
    <row r="643" customFormat="false" ht="15" hidden="false" customHeight="false" outlineLevel="0" collapsed="false">
      <c r="A643" s="23"/>
      <c r="B643" s="24"/>
      <c r="C643" s="24"/>
      <c r="D643" s="16"/>
      <c r="E643" s="13"/>
      <c r="F643" s="25" t="str">
        <f aca="false">IF(B643="","",IFERROR(INDEX(Varer!$B$5:$B$204,MATCH(B643,Varer!$A$5:$A$204,0)),"Ukendt varenr."))</f>
        <v/>
      </c>
    </row>
    <row r="644" customFormat="false" ht="15" hidden="false" customHeight="false" outlineLevel="0" collapsed="false">
      <c r="A644" s="23"/>
      <c r="B644" s="24"/>
      <c r="C644" s="24"/>
      <c r="D644" s="16"/>
      <c r="E644" s="13"/>
      <c r="F644" s="25" t="str">
        <f aca="false">IF(B644="","",IFERROR(INDEX(Varer!$B$5:$B$204,MATCH(B644,Varer!$A$5:$A$204,0)),"Ukendt varenr."))</f>
        <v/>
      </c>
    </row>
    <row r="645" customFormat="false" ht="15" hidden="false" customHeight="false" outlineLevel="0" collapsed="false">
      <c r="A645" s="23"/>
      <c r="B645" s="24"/>
      <c r="C645" s="24"/>
      <c r="D645" s="16"/>
      <c r="E645" s="13"/>
      <c r="F645" s="25" t="str">
        <f aca="false">IF(B645="","",IFERROR(INDEX(Varer!$B$5:$B$204,MATCH(B645,Varer!$A$5:$A$204,0)),"Ukendt varenr."))</f>
        <v/>
      </c>
    </row>
    <row r="646" customFormat="false" ht="15" hidden="false" customHeight="false" outlineLevel="0" collapsed="false">
      <c r="A646" s="23"/>
      <c r="B646" s="24"/>
      <c r="C646" s="24"/>
      <c r="D646" s="16"/>
      <c r="E646" s="13"/>
      <c r="F646" s="25" t="str">
        <f aca="false">IF(B646="","",IFERROR(INDEX(Varer!$B$5:$B$204,MATCH(B646,Varer!$A$5:$A$204,0)),"Ukendt varenr."))</f>
        <v/>
      </c>
    </row>
    <row r="647" customFormat="false" ht="15" hidden="false" customHeight="false" outlineLevel="0" collapsed="false">
      <c r="A647" s="23"/>
      <c r="B647" s="24"/>
      <c r="C647" s="24"/>
      <c r="D647" s="16"/>
      <c r="E647" s="13"/>
      <c r="F647" s="25" t="str">
        <f aca="false">IF(B647="","",IFERROR(INDEX(Varer!$B$5:$B$204,MATCH(B647,Varer!$A$5:$A$204,0)),"Ukendt varenr."))</f>
        <v/>
      </c>
    </row>
    <row r="648" customFormat="false" ht="15" hidden="false" customHeight="false" outlineLevel="0" collapsed="false">
      <c r="A648" s="23"/>
      <c r="B648" s="24"/>
      <c r="C648" s="24"/>
      <c r="D648" s="16"/>
      <c r="E648" s="13"/>
      <c r="F648" s="25" t="str">
        <f aca="false">IF(B648="","",IFERROR(INDEX(Varer!$B$5:$B$204,MATCH(B648,Varer!$A$5:$A$204,0)),"Ukendt varenr."))</f>
        <v/>
      </c>
    </row>
    <row r="649" customFormat="false" ht="15" hidden="false" customHeight="false" outlineLevel="0" collapsed="false">
      <c r="A649" s="23"/>
      <c r="B649" s="24"/>
      <c r="C649" s="24"/>
      <c r="D649" s="16"/>
      <c r="E649" s="13"/>
      <c r="F649" s="25" t="str">
        <f aca="false">IF(B649="","",IFERROR(INDEX(Varer!$B$5:$B$204,MATCH(B649,Varer!$A$5:$A$204,0)),"Ukendt varenr."))</f>
        <v/>
      </c>
    </row>
    <row r="650" customFormat="false" ht="15" hidden="false" customHeight="false" outlineLevel="0" collapsed="false">
      <c r="A650" s="23"/>
      <c r="B650" s="24"/>
      <c r="C650" s="24"/>
      <c r="D650" s="16"/>
      <c r="E650" s="13"/>
      <c r="F650" s="25" t="str">
        <f aca="false">IF(B650="","",IFERROR(INDEX(Varer!$B$5:$B$204,MATCH(B650,Varer!$A$5:$A$204,0)),"Ukendt varenr."))</f>
        <v/>
      </c>
    </row>
    <row r="651" customFormat="false" ht="15" hidden="false" customHeight="false" outlineLevel="0" collapsed="false">
      <c r="A651" s="23"/>
      <c r="B651" s="24"/>
      <c r="C651" s="24"/>
      <c r="D651" s="16"/>
      <c r="E651" s="13"/>
      <c r="F651" s="25" t="str">
        <f aca="false">IF(B651="","",IFERROR(INDEX(Varer!$B$5:$B$204,MATCH(B651,Varer!$A$5:$A$204,0)),"Ukendt varenr."))</f>
        <v/>
      </c>
    </row>
    <row r="652" customFormat="false" ht="15" hidden="false" customHeight="false" outlineLevel="0" collapsed="false">
      <c r="A652" s="23"/>
      <c r="B652" s="24"/>
      <c r="C652" s="24"/>
      <c r="D652" s="16"/>
      <c r="E652" s="13"/>
      <c r="F652" s="25" t="str">
        <f aca="false">IF(B652="","",IFERROR(INDEX(Varer!$B$5:$B$204,MATCH(B652,Varer!$A$5:$A$204,0)),"Ukendt varenr."))</f>
        <v/>
      </c>
    </row>
    <row r="653" customFormat="false" ht="15" hidden="false" customHeight="false" outlineLevel="0" collapsed="false">
      <c r="A653" s="23"/>
      <c r="B653" s="24"/>
      <c r="C653" s="24"/>
      <c r="D653" s="16"/>
      <c r="E653" s="13"/>
      <c r="F653" s="25" t="str">
        <f aca="false">IF(B653="","",IFERROR(INDEX(Varer!$B$5:$B$204,MATCH(B653,Varer!$A$5:$A$204,0)),"Ukendt varenr."))</f>
        <v/>
      </c>
    </row>
    <row r="654" customFormat="false" ht="15" hidden="false" customHeight="false" outlineLevel="0" collapsed="false">
      <c r="A654" s="23"/>
      <c r="B654" s="24"/>
      <c r="C654" s="24"/>
      <c r="D654" s="16"/>
      <c r="E654" s="13"/>
      <c r="F654" s="25" t="str">
        <f aca="false">IF(B654="","",IFERROR(INDEX(Varer!$B$5:$B$204,MATCH(B654,Varer!$A$5:$A$204,0)),"Ukendt varenr."))</f>
        <v/>
      </c>
    </row>
    <row r="655" customFormat="false" ht="15" hidden="false" customHeight="false" outlineLevel="0" collapsed="false">
      <c r="A655" s="23"/>
      <c r="B655" s="24"/>
      <c r="C655" s="24"/>
      <c r="D655" s="16"/>
      <c r="E655" s="13"/>
      <c r="F655" s="25" t="str">
        <f aca="false">IF(B655="","",IFERROR(INDEX(Varer!$B$5:$B$204,MATCH(B655,Varer!$A$5:$A$204,0)),"Ukendt varenr."))</f>
        <v/>
      </c>
    </row>
    <row r="656" customFormat="false" ht="15" hidden="false" customHeight="false" outlineLevel="0" collapsed="false">
      <c r="A656" s="23"/>
      <c r="B656" s="24"/>
      <c r="C656" s="24"/>
      <c r="D656" s="16"/>
      <c r="E656" s="13"/>
      <c r="F656" s="25" t="str">
        <f aca="false">IF(B656="","",IFERROR(INDEX(Varer!$B$5:$B$204,MATCH(B656,Varer!$A$5:$A$204,0)),"Ukendt varenr."))</f>
        <v/>
      </c>
    </row>
    <row r="657" customFormat="false" ht="15" hidden="false" customHeight="false" outlineLevel="0" collapsed="false">
      <c r="A657" s="23"/>
      <c r="B657" s="24"/>
      <c r="C657" s="24"/>
      <c r="D657" s="16"/>
      <c r="E657" s="13"/>
      <c r="F657" s="25" t="str">
        <f aca="false">IF(B657="","",IFERROR(INDEX(Varer!$B$5:$B$204,MATCH(B657,Varer!$A$5:$A$204,0)),"Ukendt varenr."))</f>
        <v/>
      </c>
    </row>
    <row r="658" customFormat="false" ht="15" hidden="false" customHeight="false" outlineLevel="0" collapsed="false">
      <c r="A658" s="23"/>
      <c r="B658" s="24"/>
      <c r="C658" s="24"/>
      <c r="D658" s="16"/>
      <c r="E658" s="13"/>
      <c r="F658" s="25" t="str">
        <f aca="false">IF(B658="","",IFERROR(INDEX(Varer!$B$5:$B$204,MATCH(B658,Varer!$A$5:$A$204,0)),"Ukendt varenr."))</f>
        <v/>
      </c>
    </row>
    <row r="659" customFormat="false" ht="15" hidden="false" customHeight="false" outlineLevel="0" collapsed="false">
      <c r="A659" s="23"/>
      <c r="B659" s="24"/>
      <c r="C659" s="24"/>
      <c r="D659" s="16"/>
      <c r="E659" s="13"/>
      <c r="F659" s="25" t="str">
        <f aca="false">IF(B659="","",IFERROR(INDEX(Varer!$B$5:$B$204,MATCH(B659,Varer!$A$5:$A$204,0)),"Ukendt varenr."))</f>
        <v/>
      </c>
    </row>
    <row r="660" customFormat="false" ht="15" hidden="false" customHeight="false" outlineLevel="0" collapsed="false">
      <c r="A660" s="23"/>
      <c r="B660" s="24"/>
      <c r="C660" s="24"/>
      <c r="D660" s="16"/>
      <c r="E660" s="13"/>
      <c r="F660" s="25" t="str">
        <f aca="false">IF(B660="","",IFERROR(INDEX(Varer!$B$5:$B$204,MATCH(B660,Varer!$A$5:$A$204,0)),"Ukendt varenr."))</f>
        <v/>
      </c>
    </row>
    <row r="661" customFormat="false" ht="15" hidden="false" customHeight="false" outlineLevel="0" collapsed="false">
      <c r="A661" s="23"/>
      <c r="B661" s="24"/>
      <c r="C661" s="24"/>
      <c r="D661" s="16"/>
      <c r="E661" s="13"/>
      <c r="F661" s="25" t="str">
        <f aca="false">IF(B661="","",IFERROR(INDEX(Varer!$B$5:$B$204,MATCH(B661,Varer!$A$5:$A$204,0)),"Ukendt varenr."))</f>
        <v/>
      </c>
    </row>
    <row r="662" customFormat="false" ht="15" hidden="false" customHeight="false" outlineLevel="0" collapsed="false">
      <c r="A662" s="23"/>
      <c r="B662" s="24"/>
      <c r="C662" s="24"/>
      <c r="D662" s="16"/>
      <c r="E662" s="13"/>
      <c r="F662" s="25" t="str">
        <f aca="false">IF(B662="","",IFERROR(INDEX(Varer!$B$5:$B$204,MATCH(B662,Varer!$A$5:$A$204,0)),"Ukendt varenr."))</f>
        <v/>
      </c>
    </row>
    <row r="663" customFormat="false" ht="15" hidden="false" customHeight="false" outlineLevel="0" collapsed="false">
      <c r="A663" s="23"/>
      <c r="B663" s="24"/>
      <c r="C663" s="24"/>
      <c r="D663" s="16"/>
      <c r="E663" s="13"/>
      <c r="F663" s="25" t="str">
        <f aca="false">IF(B663="","",IFERROR(INDEX(Varer!$B$5:$B$204,MATCH(B663,Varer!$A$5:$A$204,0)),"Ukendt varenr."))</f>
        <v/>
      </c>
    </row>
    <row r="664" customFormat="false" ht="15" hidden="false" customHeight="false" outlineLevel="0" collapsed="false">
      <c r="A664" s="23"/>
      <c r="B664" s="24"/>
      <c r="C664" s="24"/>
      <c r="D664" s="16"/>
      <c r="E664" s="13"/>
      <c r="F664" s="25" t="str">
        <f aca="false">IF(B664="","",IFERROR(INDEX(Varer!$B$5:$B$204,MATCH(B664,Varer!$A$5:$A$204,0)),"Ukendt varenr."))</f>
        <v/>
      </c>
    </row>
    <row r="665" customFormat="false" ht="15" hidden="false" customHeight="false" outlineLevel="0" collapsed="false">
      <c r="A665" s="23"/>
      <c r="B665" s="24"/>
      <c r="C665" s="24"/>
      <c r="D665" s="16"/>
      <c r="E665" s="13"/>
      <c r="F665" s="25" t="str">
        <f aca="false">IF(B665="","",IFERROR(INDEX(Varer!$B$5:$B$204,MATCH(B665,Varer!$A$5:$A$204,0)),"Ukendt varenr."))</f>
        <v/>
      </c>
    </row>
    <row r="666" customFormat="false" ht="15" hidden="false" customHeight="false" outlineLevel="0" collapsed="false">
      <c r="A666" s="23"/>
      <c r="B666" s="24"/>
      <c r="C666" s="24"/>
      <c r="D666" s="16"/>
      <c r="E666" s="13"/>
      <c r="F666" s="25" t="str">
        <f aca="false">IF(B666="","",IFERROR(INDEX(Varer!$B$5:$B$204,MATCH(B666,Varer!$A$5:$A$204,0)),"Ukendt varenr."))</f>
        <v/>
      </c>
    </row>
    <row r="667" customFormat="false" ht="15" hidden="false" customHeight="false" outlineLevel="0" collapsed="false">
      <c r="A667" s="23"/>
      <c r="B667" s="24"/>
      <c r="C667" s="24"/>
      <c r="D667" s="16"/>
      <c r="E667" s="13"/>
      <c r="F667" s="25" t="str">
        <f aca="false">IF(B667="","",IFERROR(INDEX(Varer!$B$5:$B$204,MATCH(B667,Varer!$A$5:$A$204,0)),"Ukendt varenr."))</f>
        <v/>
      </c>
    </row>
    <row r="668" customFormat="false" ht="15" hidden="false" customHeight="false" outlineLevel="0" collapsed="false">
      <c r="A668" s="23"/>
      <c r="B668" s="24"/>
      <c r="C668" s="24"/>
      <c r="D668" s="16"/>
      <c r="E668" s="13"/>
      <c r="F668" s="25" t="str">
        <f aca="false">IF(B668="","",IFERROR(INDEX(Varer!$B$5:$B$204,MATCH(B668,Varer!$A$5:$A$204,0)),"Ukendt varenr."))</f>
        <v/>
      </c>
    </row>
    <row r="669" customFormat="false" ht="15" hidden="false" customHeight="false" outlineLevel="0" collapsed="false">
      <c r="A669" s="23"/>
      <c r="B669" s="24"/>
      <c r="C669" s="24"/>
      <c r="D669" s="16"/>
      <c r="E669" s="13"/>
      <c r="F669" s="25" t="str">
        <f aca="false">IF(B669="","",IFERROR(INDEX(Varer!$B$5:$B$204,MATCH(B669,Varer!$A$5:$A$204,0)),"Ukendt varenr."))</f>
        <v/>
      </c>
    </row>
    <row r="670" customFormat="false" ht="15" hidden="false" customHeight="false" outlineLevel="0" collapsed="false">
      <c r="A670" s="23"/>
      <c r="B670" s="24"/>
      <c r="C670" s="24"/>
      <c r="D670" s="16"/>
      <c r="E670" s="13"/>
      <c r="F670" s="25" t="str">
        <f aca="false">IF(B670="","",IFERROR(INDEX(Varer!$B$5:$B$204,MATCH(B670,Varer!$A$5:$A$204,0)),"Ukendt varenr."))</f>
        <v/>
      </c>
    </row>
    <row r="671" customFormat="false" ht="15" hidden="false" customHeight="false" outlineLevel="0" collapsed="false">
      <c r="A671" s="23"/>
      <c r="B671" s="24"/>
      <c r="C671" s="24"/>
      <c r="D671" s="16"/>
      <c r="E671" s="13"/>
      <c r="F671" s="25" t="str">
        <f aca="false">IF(B671="","",IFERROR(INDEX(Varer!$B$5:$B$204,MATCH(B671,Varer!$A$5:$A$204,0)),"Ukendt varenr."))</f>
        <v/>
      </c>
    </row>
    <row r="672" customFormat="false" ht="15" hidden="false" customHeight="false" outlineLevel="0" collapsed="false">
      <c r="A672" s="23"/>
      <c r="B672" s="24"/>
      <c r="C672" s="24"/>
      <c r="D672" s="16"/>
      <c r="E672" s="13"/>
      <c r="F672" s="25" t="str">
        <f aca="false">IF(B672="","",IFERROR(INDEX(Varer!$B$5:$B$204,MATCH(B672,Varer!$A$5:$A$204,0)),"Ukendt varenr."))</f>
        <v/>
      </c>
    </row>
    <row r="673" customFormat="false" ht="15" hidden="false" customHeight="false" outlineLevel="0" collapsed="false">
      <c r="A673" s="23"/>
      <c r="B673" s="24"/>
      <c r="C673" s="24"/>
      <c r="D673" s="16"/>
      <c r="E673" s="13"/>
      <c r="F673" s="25" t="str">
        <f aca="false">IF(B673="","",IFERROR(INDEX(Varer!$B$5:$B$204,MATCH(B673,Varer!$A$5:$A$204,0)),"Ukendt varenr."))</f>
        <v/>
      </c>
    </row>
    <row r="674" customFormat="false" ht="15" hidden="false" customHeight="false" outlineLevel="0" collapsed="false">
      <c r="A674" s="23"/>
      <c r="B674" s="24"/>
      <c r="C674" s="24"/>
      <c r="D674" s="16"/>
      <c r="E674" s="13"/>
      <c r="F674" s="25" t="str">
        <f aca="false">IF(B674="","",IFERROR(INDEX(Varer!$B$5:$B$204,MATCH(B674,Varer!$A$5:$A$204,0)),"Ukendt varenr."))</f>
        <v/>
      </c>
    </row>
    <row r="675" customFormat="false" ht="15" hidden="false" customHeight="false" outlineLevel="0" collapsed="false">
      <c r="A675" s="23"/>
      <c r="B675" s="24"/>
      <c r="C675" s="24"/>
      <c r="D675" s="16"/>
      <c r="E675" s="13"/>
      <c r="F675" s="25" t="str">
        <f aca="false">IF(B675="","",IFERROR(INDEX(Varer!$B$5:$B$204,MATCH(B675,Varer!$A$5:$A$204,0)),"Ukendt varenr."))</f>
        <v/>
      </c>
    </row>
    <row r="676" customFormat="false" ht="15" hidden="false" customHeight="false" outlineLevel="0" collapsed="false">
      <c r="A676" s="23"/>
      <c r="B676" s="24"/>
      <c r="C676" s="24"/>
      <c r="D676" s="16"/>
      <c r="E676" s="13"/>
      <c r="F676" s="25" t="str">
        <f aca="false">IF(B676="","",IFERROR(INDEX(Varer!$B$5:$B$204,MATCH(B676,Varer!$A$5:$A$204,0)),"Ukendt varenr."))</f>
        <v/>
      </c>
    </row>
    <row r="677" customFormat="false" ht="15" hidden="false" customHeight="false" outlineLevel="0" collapsed="false">
      <c r="A677" s="23"/>
      <c r="B677" s="24"/>
      <c r="C677" s="24"/>
      <c r="D677" s="16"/>
      <c r="E677" s="13"/>
      <c r="F677" s="25" t="str">
        <f aca="false">IF(B677="","",IFERROR(INDEX(Varer!$B$5:$B$204,MATCH(B677,Varer!$A$5:$A$204,0)),"Ukendt varenr."))</f>
        <v/>
      </c>
    </row>
    <row r="678" customFormat="false" ht="15" hidden="false" customHeight="false" outlineLevel="0" collapsed="false">
      <c r="A678" s="23"/>
      <c r="B678" s="24"/>
      <c r="C678" s="24"/>
      <c r="D678" s="16"/>
      <c r="E678" s="13"/>
      <c r="F678" s="25" t="str">
        <f aca="false">IF(B678="","",IFERROR(INDEX(Varer!$B$5:$B$204,MATCH(B678,Varer!$A$5:$A$204,0)),"Ukendt varenr."))</f>
        <v/>
      </c>
    </row>
    <row r="679" customFormat="false" ht="15" hidden="false" customHeight="false" outlineLevel="0" collapsed="false">
      <c r="A679" s="23"/>
      <c r="B679" s="24"/>
      <c r="C679" s="24"/>
      <c r="D679" s="16"/>
      <c r="E679" s="13"/>
      <c r="F679" s="25" t="str">
        <f aca="false">IF(B679="","",IFERROR(INDEX(Varer!$B$5:$B$204,MATCH(B679,Varer!$A$5:$A$204,0)),"Ukendt varenr."))</f>
        <v/>
      </c>
    </row>
    <row r="680" customFormat="false" ht="15" hidden="false" customHeight="false" outlineLevel="0" collapsed="false">
      <c r="A680" s="23"/>
      <c r="B680" s="24"/>
      <c r="C680" s="24"/>
      <c r="D680" s="16"/>
      <c r="E680" s="13"/>
      <c r="F680" s="25" t="str">
        <f aca="false">IF(B680="","",IFERROR(INDEX(Varer!$B$5:$B$204,MATCH(B680,Varer!$A$5:$A$204,0)),"Ukendt varenr."))</f>
        <v/>
      </c>
    </row>
    <row r="681" customFormat="false" ht="15" hidden="false" customHeight="false" outlineLevel="0" collapsed="false">
      <c r="A681" s="23"/>
      <c r="B681" s="24"/>
      <c r="C681" s="24"/>
      <c r="D681" s="16"/>
      <c r="E681" s="13"/>
      <c r="F681" s="25" t="str">
        <f aca="false">IF(B681="","",IFERROR(INDEX(Varer!$B$5:$B$204,MATCH(B681,Varer!$A$5:$A$204,0)),"Ukendt varenr."))</f>
        <v/>
      </c>
    </row>
    <row r="682" customFormat="false" ht="15" hidden="false" customHeight="false" outlineLevel="0" collapsed="false">
      <c r="A682" s="23"/>
      <c r="B682" s="24"/>
      <c r="C682" s="24"/>
      <c r="D682" s="16"/>
      <c r="E682" s="13"/>
      <c r="F682" s="25" t="str">
        <f aca="false">IF(B682="","",IFERROR(INDEX(Varer!$B$5:$B$204,MATCH(B682,Varer!$A$5:$A$204,0)),"Ukendt varenr."))</f>
        <v/>
      </c>
    </row>
    <row r="683" customFormat="false" ht="15" hidden="false" customHeight="false" outlineLevel="0" collapsed="false">
      <c r="A683" s="23"/>
      <c r="B683" s="24"/>
      <c r="C683" s="24"/>
      <c r="D683" s="16"/>
      <c r="E683" s="13"/>
      <c r="F683" s="25" t="str">
        <f aca="false">IF(B683="","",IFERROR(INDEX(Varer!$B$5:$B$204,MATCH(B683,Varer!$A$5:$A$204,0)),"Ukendt varenr."))</f>
        <v/>
      </c>
    </row>
    <row r="684" customFormat="false" ht="15" hidden="false" customHeight="false" outlineLevel="0" collapsed="false">
      <c r="A684" s="23"/>
      <c r="B684" s="24"/>
      <c r="C684" s="24"/>
      <c r="D684" s="16"/>
      <c r="E684" s="13"/>
      <c r="F684" s="25" t="str">
        <f aca="false">IF(B684="","",IFERROR(INDEX(Varer!$B$5:$B$204,MATCH(B684,Varer!$A$5:$A$204,0)),"Ukendt varenr."))</f>
        <v/>
      </c>
    </row>
    <row r="685" customFormat="false" ht="15" hidden="false" customHeight="false" outlineLevel="0" collapsed="false">
      <c r="A685" s="23"/>
      <c r="B685" s="24"/>
      <c r="C685" s="24"/>
      <c r="D685" s="16"/>
      <c r="E685" s="13"/>
      <c r="F685" s="25" t="str">
        <f aca="false">IF(B685="","",IFERROR(INDEX(Varer!$B$5:$B$204,MATCH(B685,Varer!$A$5:$A$204,0)),"Ukendt varenr."))</f>
        <v/>
      </c>
    </row>
    <row r="686" customFormat="false" ht="15" hidden="false" customHeight="false" outlineLevel="0" collapsed="false">
      <c r="A686" s="23"/>
      <c r="B686" s="24"/>
      <c r="C686" s="24"/>
      <c r="D686" s="16"/>
      <c r="E686" s="13"/>
      <c r="F686" s="25" t="str">
        <f aca="false">IF(B686="","",IFERROR(INDEX(Varer!$B$5:$B$204,MATCH(B686,Varer!$A$5:$A$204,0)),"Ukendt varenr."))</f>
        <v/>
      </c>
    </row>
    <row r="687" customFormat="false" ht="15" hidden="false" customHeight="false" outlineLevel="0" collapsed="false">
      <c r="A687" s="23"/>
      <c r="B687" s="24"/>
      <c r="C687" s="24"/>
      <c r="D687" s="16"/>
      <c r="E687" s="13"/>
      <c r="F687" s="25" t="str">
        <f aca="false">IF(B687="","",IFERROR(INDEX(Varer!$B$5:$B$204,MATCH(B687,Varer!$A$5:$A$204,0)),"Ukendt varenr."))</f>
        <v/>
      </c>
    </row>
    <row r="688" customFormat="false" ht="15" hidden="false" customHeight="false" outlineLevel="0" collapsed="false">
      <c r="A688" s="23"/>
      <c r="B688" s="24"/>
      <c r="C688" s="24"/>
      <c r="D688" s="16"/>
      <c r="E688" s="13"/>
      <c r="F688" s="25" t="str">
        <f aca="false">IF(B688="","",IFERROR(INDEX(Varer!$B$5:$B$204,MATCH(B688,Varer!$A$5:$A$204,0)),"Ukendt varenr."))</f>
        <v/>
      </c>
    </row>
    <row r="689" customFormat="false" ht="15" hidden="false" customHeight="false" outlineLevel="0" collapsed="false">
      <c r="A689" s="23"/>
      <c r="B689" s="24"/>
      <c r="C689" s="24"/>
      <c r="D689" s="16"/>
      <c r="E689" s="13"/>
      <c r="F689" s="25" t="str">
        <f aca="false">IF(B689="","",IFERROR(INDEX(Varer!$B$5:$B$204,MATCH(B689,Varer!$A$5:$A$204,0)),"Ukendt varenr."))</f>
        <v/>
      </c>
    </row>
    <row r="690" customFormat="false" ht="15" hidden="false" customHeight="false" outlineLevel="0" collapsed="false">
      <c r="A690" s="23"/>
      <c r="B690" s="24"/>
      <c r="C690" s="24"/>
      <c r="D690" s="16"/>
      <c r="E690" s="13"/>
      <c r="F690" s="25" t="str">
        <f aca="false">IF(B690="","",IFERROR(INDEX(Varer!$B$5:$B$204,MATCH(B690,Varer!$A$5:$A$204,0)),"Ukendt varenr."))</f>
        <v/>
      </c>
    </row>
    <row r="691" customFormat="false" ht="15" hidden="false" customHeight="false" outlineLevel="0" collapsed="false">
      <c r="A691" s="23"/>
      <c r="B691" s="24"/>
      <c r="C691" s="24"/>
      <c r="D691" s="16"/>
      <c r="E691" s="13"/>
      <c r="F691" s="25" t="str">
        <f aca="false">IF(B691="","",IFERROR(INDEX(Varer!$B$5:$B$204,MATCH(B691,Varer!$A$5:$A$204,0)),"Ukendt varenr."))</f>
        <v/>
      </c>
    </row>
    <row r="692" customFormat="false" ht="15" hidden="false" customHeight="false" outlineLevel="0" collapsed="false">
      <c r="A692" s="23"/>
      <c r="B692" s="24"/>
      <c r="C692" s="24"/>
      <c r="D692" s="16"/>
      <c r="E692" s="13"/>
      <c r="F692" s="25" t="str">
        <f aca="false">IF(B692="","",IFERROR(INDEX(Varer!$B$5:$B$204,MATCH(B692,Varer!$A$5:$A$204,0)),"Ukendt varenr."))</f>
        <v/>
      </c>
    </row>
    <row r="693" customFormat="false" ht="15" hidden="false" customHeight="false" outlineLevel="0" collapsed="false">
      <c r="A693" s="23"/>
      <c r="B693" s="24"/>
      <c r="C693" s="24"/>
      <c r="D693" s="16"/>
      <c r="E693" s="13"/>
      <c r="F693" s="25" t="str">
        <f aca="false">IF(B693="","",IFERROR(INDEX(Varer!$B$5:$B$204,MATCH(B693,Varer!$A$5:$A$204,0)),"Ukendt varenr."))</f>
        <v/>
      </c>
    </row>
    <row r="694" customFormat="false" ht="15" hidden="false" customHeight="false" outlineLevel="0" collapsed="false">
      <c r="A694" s="23"/>
      <c r="B694" s="24"/>
      <c r="C694" s="24"/>
      <c r="D694" s="16"/>
      <c r="E694" s="13"/>
      <c r="F694" s="25" t="str">
        <f aca="false">IF(B694="","",IFERROR(INDEX(Varer!$B$5:$B$204,MATCH(B694,Varer!$A$5:$A$204,0)),"Ukendt varenr."))</f>
        <v/>
      </c>
    </row>
    <row r="695" customFormat="false" ht="15" hidden="false" customHeight="false" outlineLevel="0" collapsed="false">
      <c r="A695" s="23"/>
      <c r="B695" s="24"/>
      <c r="C695" s="24"/>
      <c r="D695" s="16"/>
      <c r="E695" s="13"/>
      <c r="F695" s="25" t="str">
        <f aca="false">IF(B695="","",IFERROR(INDEX(Varer!$B$5:$B$204,MATCH(B695,Varer!$A$5:$A$204,0)),"Ukendt varenr."))</f>
        <v/>
      </c>
    </row>
    <row r="696" customFormat="false" ht="15" hidden="false" customHeight="false" outlineLevel="0" collapsed="false">
      <c r="A696" s="23"/>
      <c r="B696" s="24"/>
      <c r="C696" s="24"/>
      <c r="D696" s="16"/>
      <c r="E696" s="13"/>
      <c r="F696" s="25" t="str">
        <f aca="false">IF(B696="","",IFERROR(INDEX(Varer!$B$5:$B$204,MATCH(B696,Varer!$A$5:$A$204,0)),"Ukendt varenr."))</f>
        <v/>
      </c>
    </row>
    <row r="697" customFormat="false" ht="15" hidden="false" customHeight="false" outlineLevel="0" collapsed="false">
      <c r="A697" s="23"/>
      <c r="B697" s="24"/>
      <c r="C697" s="24"/>
      <c r="D697" s="16"/>
      <c r="E697" s="13"/>
      <c r="F697" s="25" t="str">
        <f aca="false">IF(B697="","",IFERROR(INDEX(Varer!$B$5:$B$204,MATCH(B697,Varer!$A$5:$A$204,0)),"Ukendt varenr."))</f>
        <v/>
      </c>
    </row>
    <row r="698" customFormat="false" ht="15" hidden="false" customHeight="false" outlineLevel="0" collapsed="false">
      <c r="A698" s="23"/>
      <c r="B698" s="24"/>
      <c r="C698" s="24"/>
      <c r="D698" s="16"/>
      <c r="E698" s="13"/>
      <c r="F698" s="25" t="str">
        <f aca="false">IF(B698="","",IFERROR(INDEX(Varer!$B$5:$B$204,MATCH(B698,Varer!$A$5:$A$204,0)),"Ukendt varenr."))</f>
        <v/>
      </c>
    </row>
    <row r="699" customFormat="false" ht="15" hidden="false" customHeight="false" outlineLevel="0" collapsed="false">
      <c r="A699" s="23"/>
      <c r="B699" s="24"/>
      <c r="C699" s="24"/>
      <c r="D699" s="16"/>
      <c r="E699" s="13"/>
      <c r="F699" s="25" t="str">
        <f aca="false">IF(B699="","",IFERROR(INDEX(Varer!$B$5:$B$204,MATCH(B699,Varer!$A$5:$A$204,0)),"Ukendt varenr."))</f>
        <v/>
      </c>
    </row>
    <row r="700" customFormat="false" ht="15" hidden="false" customHeight="false" outlineLevel="0" collapsed="false">
      <c r="A700" s="23"/>
      <c r="B700" s="24"/>
      <c r="C700" s="24"/>
      <c r="D700" s="16"/>
      <c r="E700" s="13"/>
      <c r="F700" s="25" t="str">
        <f aca="false">IF(B700="","",IFERROR(INDEX(Varer!$B$5:$B$204,MATCH(B700,Varer!$A$5:$A$204,0)),"Ukendt varenr."))</f>
        <v/>
      </c>
    </row>
    <row r="701" customFormat="false" ht="15" hidden="false" customHeight="false" outlineLevel="0" collapsed="false">
      <c r="A701" s="23"/>
      <c r="B701" s="24"/>
      <c r="C701" s="24"/>
      <c r="D701" s="16"/>
      <c r="E701" s="13"/>
      <c r="F701" s="25" t="str">
        <f aca="false">IF(B701="","",IFERROR(INDEX(Varer!$B$5:$B$204,MATCH(B701,Varer!$A$5:$A$204,0)),"Ukendt varenr."))</f>
        <v/>
      </c>
    </row>
    <row r="702" customFormat="false" ht="15" hidden="false" customHeight="false" outlineLevel="0" collapsed="false">
      <c r="A702" s="23"/>
      <c r="B702" s="24"/>
      <c r="C702" s="24"/>
      <c r="D702" s="16"/>
      <c r="E702" s="13"/>
      <c r="F702" s="25" t="str">
        <f aca="false">IF(B702="","",IFERROR(INDEX(Varer!$B$5:$B$204,MATCH(B702,Varer!$A$5:$A$204,0)),"Ukendt varenr."))</f>
        <v/>
      </c>
    </row>
    <row r="703" customFormat="false" ht="15" hidden="false" customHeight="false" outlineLevel="0" collapsed="false">
      <c r="A703" s="23"/>
      <c r="B703" s="24"/>
      <c r="C703" s="24"/>
      <c r="D703" s="16"/>
      <c r="E703" s="13"/>
      <c r="F703" s="25" t="str">
        <f aca="false">IF(B703="","",IFERROR(INDEX(Varer!$B$5:$B$204,MATCH(B703,Varer!$A$5:$A$204,0)),"Ukendt varenr."))</f>
        <v/>
      </c>
    </row>
    <row r="704" customFormat="false" ht="15" hidden="false" customHeight="false" outlineLevel="0" collapsed="false">
      <c r="A704" s="23"/>
      <c r="B704" s="24"/>
      <c r="C704" s="24"/>
      <c r="D704" s="16"/>
      <c r="E704" s="13"/>
      <c r="F704" s="25" t="str">
        <f aca="false">IF(B704="","",IFERROR(INDEX(Varer!$B$5:$B$204,MATCH(B704,Varer!$A$5:$A$204,0)),"Ukendt varenr."))</f>
        <v/>
      </c>
    </row>
    <row r="705" customFormat="false" ht="15" hidden="false" customHeight="false" outlineLevel="0" collapsed="false">
      <c r="A705" s="23"/>
      <c r="B705" s="24"/>
      <c r="C705" s="24"/>
      <c r="D705" s="16"/>
      <c r="E705" s="13"/>
      <c r="F705" s="25" t="str">
        <f aca="false">IF(B705="","",IFERROR(INDEX(Varer!$B$5:$B$204,MATCH(B705,Varer!$A$5:$A$204,0)),"Ukendt varenr."))</f>
        <v/>
      </c>
    </row>
    <row r="706" customFormat="false" ht="15" hidden="false" customHeight="false" outlineLevel="0" collapsed="false">
      <c r="A706" s="23"/>
      <c r="B706" s="24"/>
      <c r="C706" s="24"/>
      <c r="D706" s="16"/>
      <c r="E706" s="13"/>
      <c r="F706" s="25" t="str">
        <f aca="false">IF(B706="","",IFERROR(INDEX(Varer!$B$5:$B$204,MATCH(B706,Varer!$A$5:$A$204,0)),"Ukendt varenr."))</f>
        <v/>
      </c>
    </row>
    <row r="707" customFormat="false" ht="15" hidden="false" customHeight="false" outlineLevel="0" collapsed="false">
      <c r="A707" s="23"/>
      <c r="B707" s="24"/>
      <c r="C707" s="24"/>
      <c r="D707" s="16"/>
      <c r="E707" s="13"/>
      <c r="F707" s="25" t="str">
        <f aca="false">IF(B707="","",IFERROR(INDEX(Varer!$B$5:$B$204,MATCH(B707,Varer!$A$5:$A$204,0)),"Ukendt varenr."))</f>
        <v/>
      </c>
    </row>
    <row r="708" customFormat="false" ht="15" hidden="false" customHeight="false" outlineLevel="0" collapsed="false">
      <c r="A708" s="23"/>
      <c r="B708" s="24"/>
      <c r="C708" s="24"/>
      <c r="D708" s="16"/>
      <c r="E708" s="13"/>
      <c r="F708" s="25" t="str">
        <f aca="false">IF(B708="","",IFERROR(INDEX(Varer!$B$5:$B$204,MATCH(B708,Varer!$A$5:$A$204,0)),"Ukendt varenr."))</f>
        <v/>
      </c>
    </row>
    <row r="709" customFormat="false" ht="15" hidden="false" customHeight="false" outlineLevel="0" collapsed="false">
      <c r="A709" s="23"/>
      <c r="B709" s="24"/>
      <c r="C709" s="24"/>
      <c r="D709" s="16"/>
      <c r="E709" s="13"/>
      <c r="F709" s="25" t="str">
        <f aca="false">IF(B709="","",IFERROR(INDEX(Varer!$B$5:$B$204,MATCH(B709,Varer!$A$5:$A$204,0)),"Ukendt varenr."))</f>
        <v/>
      </c>
    </row>
    <row r="710" customFormat="false" ht="15" hidden="false" customHeight="false" outlineLevel="0" collapsed="false">
      <c r="A710" s="23"/>
      <c r="B710" s="24"/>
      <c r="C710" s="24"/>
      <c r="D710" s="16"/>
      <c r="E710" s="13"/>
      <c r="F710" s="25" t="str">
        <f aca="false">IF(B710="","",IFERROR(INDEX(Varer!$B$5:$B$204,MATCH(B710,Varer!$A$5:$A$204,0)),"Ukendt varenr."))</f>
        <v/>
      </c>
    </row>
    <row r="711" customFormat="false" ht="15" hidden="false" customHeight="false" outlineLevel="0" collapsed="false">
      <c r="A711" s="23"/>
      <c r="B711" s="24"/>
      <c r="C711" s="24"/>
      <c r="D711" s="16"/>
      <c r="E711" s="13"/>
      <c r="F711" s="25" t="str">
        <f aca="false">IF(B711="","",IFERROR(INDEX(Varer!$B$5:$B$204,MATCH(B711,Varer!$A$5:$A$204,0)),"Ukendt varenr."))</f>
        <v/>
      </c>
    </row>
    <row r="712" customFormat="false" ht="15" hidden="false" customHeight="false" outlineLevel="0" collapsed="false">
      <c r="A712" s="23"/>
      <c r="B712" s="24"/>
      <c r="C712" s="24"/>
      <c r="D712" s="16"/>
      <c r="E712" s="13"/>
      <c r="F712" s="25" t="str">
        <f aca="false">IF(B712="","",IFERROR(INDEX(Varer!$B$5:$B$204,MATCH(B712,Varer!$A$5:$A$204,0)),"Ukendt varenr."))</f>
        <v/>
      </c>
    </row>
    <row r="713" customFormat="false" ht="15" hidden="false" customHeight="false" outlineLevel="0" collapsed="false">
      <c r="A713" s="23"/>
      <c r="B713" s="24"/>
      <c r="C713" s="24"/>
      <c r="D713" s="16"/>
      <c r="E713" s="13"/>
      <c r="F713" s="25" t="str">
        <f aca="false">IF(B713="","",IFERROR(INDEX(Varer!$B$5:$B$204,MATCH(B713,Varer!$A$5:$A$204,0)),"Ukendt varenr."))</f>
        <v/>
      </c>
    </row>
    <row r="714" customFormat="false" ht="15" hidden="false" customHeight="false" outlineLevel="0" collapsed="false">
      <c r="A714" s="23"/>
      <c r="B714" s="24"/>
      <c r="C714" s="24"/>
      <c r="D714" s="16"/>
      <c r="E714" s="13"/>
      <c r="F714" s="25" t="str">
        <f aca="false">IF(B714="","",IFERROR(INDEX(Varer!$B$5:$B$204,MATCH(B714,Varer!$A$5:$A$204,0)),"Ukendt varenr."))</f>
        <v/>
      </c>
    </row>
    <row r="715" customFormat="false" ht="15" hidden="false" customHeight="false" outlineLevel="0" collapsed="false">
      <c r="A715" s="23"/>
      <c r="B715" s="24"/>
      <c r="C715" s="24"/>
      <c r="D715" s="16"/>
      <c r="E715" s="13"/>
      <c r="F715" s="25" t="str">
        <f aca="false">IF(B715="","",IFERROR(INDEX(Varer!$B$5:$B$204,MATCH(B715,Varer!$A$5:$A$204,0)),"Ukendt varenr."))</f>
        <v/>
      </c>
    </row>
    <row r="716" customFormat="false" ht="15" hidden="false" customHeight="false" outlineLevel="0" collapsed="false">
      <c r="A716" s="23"/>
      <c r="B716" s="24"/>
      <c r="C716" s="24"/>
      <c r="D716" s="16"/>
      <c r="E716" s="13"/>
      <c r="F716" s="25" t="str">
        <f aca="false">IF(B716="","",IFERROR(INDEX(Varer!$B$5:$B$204,MATCH(B716,Varer!$A$5:$A$204,0)),"Ukendt varenr."))</f>
        <v/>
      </c>
    </row>
    <row r="717" customFormat="false" ht="15" hidden="false" customHeight="false" outlineLevel="0" collapsed="false">
      <c r="A717" s="23"/>
      <c r="B717" s="24"/>
      <c r="C717" s="24"/>
      <c r="D717" s="16"/>
      <c r="E717" s="13"/>
      <c r="F717" s="25" t="str">
        <f aca="false">IF(B717="","",IFERROR(INDEX(Varer!$B$5:$B$204,MATCH(B717,Varer!$A$5:$A$204,0)),"Ukendt varenr."))</f>
        <v/>
      </c>
    </row>
    <row r="718" customFormat="false" ht="15" hidden="false" customHeight="false" outlineLevel="0" collapsed="false">
      <c r="A718" s="23"/>
      <c r="B718" s="24"/>
      <c r="C718" s="24"/>
      <c r="D718" s="16"/>
      <c r="E718" s="13"/>
      <c r="F718" s="25" t="str">
        <f aca="false">IF(B718="","",IFERROR(INDEX(Varer!$B$5:$B$204,MATCH(B718,Varer!$A$5:$A$204,0)),"Ukendt varenr."))</f>
        <v/>
      </c>
    </row>
    <row r="719" customFormat="false" ht="15" hidden="false" customHeight="false" outlineLevel="0" collapsed="false">
      <c r="A719" s="23"/>
      <c r="B719" s="24"/>
      <c r="C719" s="24"/>
      <c r="D719" s="16"/>
      <c r="E719" s="13"/>
      <c r="F719" s="25" t="str">
        <f aca="false">IF(B719="","",IFERROR(INDEX(Varer!$B$5:$B$204,MATCH(B719,Varer!$A$5:$A$204,0)),"Ukendt varenr."))</f>
        <v/>
      </c>
    </row>
    <row r="720" customFormat="false" ht="15" hidden="false" customHeight="false" outlineLevel="0" collapsed="false">
      <c r="A720" s="23"/>
      <c r="B720" s="24"/>
      <c r="C720" s="24"/>
      <c r="D720" s="16"/>
      <c r="E720" s="13"/>
      <c r="F720" s="25" t="str">
        <f aca="false">IF(B720="","",IFERROR(INDEX(Varer!$B$5:$B$204,MATCH(B720,Varer!$A$5:$A$204,0)),"Ukendt varenr."))</f>
        <v/>
      </c>
    </row>
    <row r="721" customFormat="false" ht="15" hidden="false" customHeight="false" outlineLevel="0" collapsed="false">
      <c r="A721" s="23"/>
      <c r="B721" s="24"/>
      <c r="C721" s="24"/>
      <c r="D721" s="16"/>
      <c r="E721" s="13"/>
      <c r="F721" s="25" t="str">
        <f aca="false">IF(B721="","",IFERROR(INDEX(Varer!$B$5:$B$204,MATCH(B721,Varer!$A$5:$A$204,0)),"Ukendt varenr."))</f>
        <v/>
      </c>
    </row>
    <row r="722" customFormat="false" ht="15" hidden="false" customHeight="false" outlineLevel="0" collapsed="false">
      <c r="A722" s="23"/>
      <c r="B722" s="24"/>
      <c r="C722" s="24"/>
      <c r="D722" s="16"/>
      <c r="E722" s="13"/>
      <c r="F722" s="25" t="str">
        <f aca="false">IF(B722="","",IFERROR(INDEX(Varer!$B$5:$B$204,MATCH(B722,Varer!$A$5:$A$204,0)),"Ukendt varenr."))</f>
        <v/>
      </c>
    </row>
    <row r="723" customFormat="false" ht="15" hidden="false" customHeight="false" outlineLevel="0" collapsed="false">
      <c r="A723" s="23"/>
      <c r="B723" s="24"/>
      <c r="C723" s="24"/>
      <c r="D723" s="16"/>
      <c r="E723" s="13"/>
      <c r="F723" s="25" t="str">
        <f aca="false">IF(B723="","",IFERROR(INDEX(Varer!$B$5:$B$204,MATCH(B723,Varer!$A$5:$A$204,0)),"Ukendt varenr."))</f>
        <v/>
      </c>
    </row>
    <row r="724" customFormat="false" ht="15" hidden="false" customHeight="false" outlineLevel="0" collapsed="false">
      <c r="A724" s="23"/>
      <c r="B724" s="24"/>
      <c r="C724" s="24"/>
      <c r="D724" s="16"/>
      <c r="E724" s="13"/>
      <c r="F724" s="25" t="str">
        <f aca="false">IF(B724="","",IFERROR(INDEX(Varer!$B$5:$B$204,MATCH(B724,Varer!$A$5:$A$204,0)),"Ukendt varenr."))</f>
        <v/>
      </c>
    </row>
    <row r="725" customFormat="false" ht="15" hidden="false" customHeight="false" outlineLevel="0" collapsed="false">
      <c r="A725" s="23"/>
      <c r="B725" s="24"/>
      <c r="C725" s="24"/>
      <c r="D725" s="16"/>
      <c r="E725" s="13"/>
      <c r="F725" s="25" t="str">
        <f aca="false">IF(B725="","",IFERROR(INDEX(Varer!$B$5:$B$204,MATCH(B725,Varer!$A$5:$A$204,0)),"Ukendt varenr."))</f>
        <v/>
      </c>
    </row>
    <row r="726" customFormat="false" ht="15" hidden="false" customHeight="false" outlineLevel="0" collapsed="false">
      <c r="A726" s="23"/>
      <c r="B726" s="24"/>
      <c r="C726" s="24"/>
      <c r="D726" s="16"/>
      <c r="E726" s="13"/>
      <c r="F726" s="25" t="str">
        <f aca="false">IF(B726="","",IFERROR(INDEX(Varer!$B$5:$B$204,MATCH(B726,Varer!$A$5:$A$204,0)),"Ukendt varenr."))</f>
        <v/>
      </c>
    </row>
    <row r="727" customFormat="false" ht="15" hidden="false" customHeight="false" outlineLevel="0" collapsed="false">
      <c r="A727" s="23"/>
      <c r="B727" s="24"/>
      <c r="C727" s="24"/>
      <c r="D727" s="16"/>
      <c r="E727" s="13"/>
      <c r="F727" s="25" t="str">
        <f aca="false">IF(B727="","",IFERROR(INDEX(Varer!$B$5:$B$204,MATCH(B727,Varer!$A$5:$A$204,0)),"Ukendt varenr."))</f>
        <v/>
      </c>
    </row>
    <row r="728" customFormat="false" ht="15" hidden="false" customHeight="false" outlineLevel="0" collapsed="false">
      <c r="A728" s="23"/>
      <c r="B728" s="24"/>
      <c r="C728" s="24"/>
      <c r="D728" s="16"/>
      <c r="E728" s="13"/>
      <c r="F728" s="25" t="str">
        <f aca="false">IF(B728="","",IFERROR(INDEX(Varer!$B$5:$B$204,MATCH(B728,Varer!$A$5:$A$204,0)),"Ukendt varenr."))</f>
        <v/>
      </c>
    </row>
    <row r="729" customFormat="false" ht="15" hidden="false" customHeight="false" outlineLevel="0" collapsed="false">
      <c r="A729" s="23"/>
      <c r="B729" s="24"/>
      <c r="C729" s="24"/>
      <c r="D729" s="16"/>
      <c r="E729" s="13"/>
      <c r="F729" s="25" t="str">
        <f aca="false">IF(B729="","",IFERROR(INDEX(Varer!$B$5:$B$204,MATCH(B729,Varer!$A$5:$A$204,0)),"Ukendt varenr."))</f>
        <v/>
      </c>
    </row>
    <row r="730" customFormat="false" ht="15" hidden="false" customHeight="false" outlineLevel="0" collapsed="false">
      <c r="A730" s="23"/>
      <c r="B730" s="24"/>
      <c r="C730" s="24"/>
      <c r="D730" s="16"/>
      <c r="E730" s="13"/>
      <c r="F730" s="25" t="str">
        <f aca="false">IF(B730="","",IFERROR(INDEX(Varer!$B$5:$B$204,MATCH(B730,Varer!$A$5:$A$204,0)),"Ukendt varenr."))</f>
        <v/>
      </c>
    </row>
    <row r="731" customFormat="false" ht="15" hidden="false" customHeight="false" outlineLevel="0" collapsed="false">
      <c r="A731" s="23"/>
      <c r="B731" s="24"/>
      <c r="C731" s="24"/>
      <c r="D731" s="16"/>
      <c r="E731" s="13"/>
      <c r="F731" s="25" t="str">
        <f aca="false">IF(B731="","",IFERROR(INDEX(Varer!$B$5:$B$204,MATCH(B731,Varer!$A$5:$A$204,0)),"Ukendt varenr."))</f>
        <v/>
      </c>
    </row>
    <row r="732" customFormat="false" ht="15" hidden="false" customHeight="false" outlineLevel="0" collapsed="false">
      <c r="A732" s="23"/>
      <c r="B732" s="24"/>
      <c r="C732" s="24"/>
      <c r="D732" s="16"/>
      <c r="E732" s="13"/>
      <c r="F732" s="25" t="str">
        <f aca="false">IF(B732="","",IFERROR(INDEX(Varer!$B$5:$B$204,MATCH(B732,Varer!$A$5:$A$204,0)),"Ukendt varenr."))</f>
        <v/>
      </c>
    </row>
    <row r="733" customFormat="false" ht="15" hidden="false" customHeight="false" outlineLevel="0" collapsed="false">
      <c r="A733" s="23"/>
      <c r="B733" s="24"/>
      <c r="C733" s="24"/>
      <c r="D733" s="16"/>
      <c r="E733" s="13"/>
      <c r="F733" s="25" t="str">
        <f aca="false">IF(B733="","",IFERROR(INDEX(Varer!$B$5:$B$204,MATCH(B733,Varer!$A$5:$A$204,0)),"Ukendt varenr."))</f>
        <v/>
      </c>
    </row>
    <row r="734" customFormat="false" ht="15" hidden="false" customHeight="false" outlineLevel="0" collapsed="false">
      <c r="A734" s="23"/>
      <c r="B734" s="24"/>
      <c r="C734" s="24"/>
      <c r="D734" s="16"/>
      <c r="E734" s="13"/>
      <c r="F734" s="25" t="str">
        <f aca="false">IF(B734="","",IFERROR(INDEX(Varer!$B$5:$B$204,MATCH(B734,Varer!$A$5:$A$204,0)),"Ukendt varenr."))</f>
        <v/>
      </c>
    </row>
    <row r="735" customFormat="false" ht="15" hidden="false" customHeight="false" outlineLevel="0" collapsed="false">
      <c r="A735" s="23"/>
      <c r="B735" s="24"/>
      <c r="C735" s="24"/>
      <c r="D735" s="16"/>
      <c r="E735" s="13"/>
      <c r="F735" s="25" t="str">
        <f aca="false">IF(B735="","",IFERROR(INDEX(Varer!$B$5:$B$204,MATCH(B735,Varer!$A$5:$A$204,0)),"Ukendt varenr."))</f>
        <v/>
      </c>
    </row>
    <row r="736" customFormat="false" ht="15" hidden="false" customHeight="false" outlineLevel="0" collapsed="false">
      <c r="A736" s="23"/>
      <c r="B736" s="24"/>
      <c r="C736" s="24"/>
      <c r="D736" s="16"/>
      <c r="E736" s="13"/>
      <c r="F736" s="25" t="str">
        <f aca="false">IF(B736="","",IFERROR(INDEX(Varer!$B$5:$B$204,MATCH(B736,Varer!$A$5:$A$204,0)),"Ukendt varenr."))</f>
        <v/>
      </c>
    </row>
    <row r="737" customFormat="false" ht="15" hidden="false" customHeight="false" outlineLevel="0" collapsed="false">
      <c r="A737" s="23"/>
      <c r="B737" s="24"/>
      <c r="C737" s="24"/>
      <c r="D737" s="16"/>
      <c r="E737" s="13"/>
      <c r="F737" s="25" t="str">
        <f aca="false">IF(B737="","",IFERROR(INDEX(Varer!$B$5:$B$204,MATCH(B737,Varer!$A$5:$A$204,0)),"Ukendt varenr."))</f>
        <v/>
      </c>
    </row>
    <row r="738" customFormat="false" ht="15" hidden="false" customHeight="false" outlineLevel="0" collapsed="false">
      <c r="A738" s="23"/>
      <c r="B738" s="24"/>
      <c r="C738" s="24"/>
      <c r="D738" s="16"/>
      <c r="E738" s="13"/>
      <c r="F738" s="25" t="str">
        <f aca="false">IF(B738="","",IFERROR(INDEX(Varer!$B$5:$B$204,MATCH(B738,Varer!$A$5:$A$204,0)),"Ukendt varenr."))</f>
        <v/>
      </c>
    </row>
    <row r="739" customFormat="false" ht="15" hidden="false" customHeight="false" outlineLevel="0" collapsed="false">
      <c r="A739" s="23"/>
      <c r="B739" s="24"/>
      <c r="C739" s="24"/>
      <c r="D739" s="16"/>
      <c r="E739" s="13"/>
      <c r="F739" s="25" t="str">
        <f aca="false">IF(B739="","",IFERROR(INDEX(Varer!$B$5:$B$204,MATCH(B739,Varer!$A$5:$A$204,0)),"Ukendt varenr."))</f>
        <v/>
      </c>
    </row>
    <row r="740" customFormat="false" ht="15" hidden="false" customHeight="false" outlineLevel="0" collapsed="false">
      <c r="A740" s="23"/>
      <c r="B740" s="24"/>
      <c r="C740" s="24"/>
      <c r="D740" s="16"/>
      <c r="E740" s="13"/>
      <c r="F740" s="25" t="str">
        <f aca="false">IF(B740="","",IFERROR(INDEX(Varer!$B$5:$B$204,MATCH(B740,Varer!$A$5:$A$204,0)),"Ukendt varenr."))</f>
        <v/>
      </c>
    </row>
    <row r="741" customFormat="false" ht="15" hidden="false" customHeight="false" outlineLevel="0" collapsed="false">
      <c r="A741" s="23"/>
      <c r="B741" s="24"/>
      <c r="C741" s="24"/>
      <c r="D741" s="16"/>
      <c r="E741" s="13"/>
      <c r="F741" s="25" t="str">
        <f aca="false">IF(B741="","",IFERROR(INDEX(Varer!$B$5:$B$204,MATCH(B741,Varer!$A$5:$A$204,0)),"Ukendt varenr."))</f>
        <v/>
      </c>
    </row>
    <row r="742" customFormat="false" ht="15" hidden="false" customHeight="false" outlineLevel="0" collapsed="false">
      <c r="A742" s="23"/>
      <c r="B742" s="24"/>
      <c r="C742" s="24"/>
      <c r="D742" s="16"/>
      <c r="E742" s="13"/>
      <c r="F742" s="25" t="str">
        <f aca="false">IF(B742="","",IFERROR(INDEX(Varer!$B$5:$B$204,MATCH(B742,Varer!$A$5:$A$204,0)),"Ukendt varenr."))</f>
        <v/>
      </c>
    </row>
    <row r="743" customFormat="false" ht="15" hidden="false" customHeight="false" outlineLevel="0" collapsed="false">
      <c r="A743" s="23"/>
      <c r="B743" s="24"/>
      <c r="C743" s="24"/>
      <c r="D743" s="16"/>
      <c r="E743" s="13"/>
      <c r="F743" s="25" t="str">
        <f aca="false">IF(B743="","",IFERROR(INDEX(Varer!$B$5:$B$204,MATCH(B743,Varer!$A$5:$A$204,0)),"Ukendt varenr."))</f>
        <v/>
      </c>
    </row>
    <row r="744" customFormat="false" ht="15" hidden="false" customHeight="false" outlineLevel="0" collapsed="false">
      <c r="A744" s="23"/>
      <c r="B744" s="24"/>
      <c r="C744" s="24"/>
      <c r="D744" s="16"/>
      <c r="E744" s="13"/>
      <c r="F744" s="25" t="str">
        <f aca="false">IF(B744="","",IFERROR(INDEX(Varer!$B$5:$B$204,MATCH(B744,Varer!$A$5:$A$204,0)),"Ukendt varenr."))</f>
        <v/>
      </c>
    </row>
    <row r="745" customFormat="false" ht="15" hidden="false" customHeight="false" outlineLevel="0" collapsed="false">
      <c r="A745" s="23"/>
      <c r="B745" s="24"/>
      <c r="C745" s="24"/>
      <c r="D745" s="16"/>
      <c r="E745" s="13"/>
      <c r="F745" s="25" t="str">
        <f aca="false">IF(B745="","",IFERROR(INDEX(Varer!$B$5:$B$204,MATCH(B745,Varer!$A$5:$A$204,0)),"Ukendt varenr."))</f>
        <v/>
      </c>
    </row>
    <row r="746" customFormat="false" ht="15" hidden="false" customHeight="false" outlineLevel="0" collapsed="false">
      <c r="A746" s="23"/>
      <c r="B746" s="24"/>
      <c r="C746" s="24"/>
      <c r="D746" s="16"/>
      <c r="E746" s="13"/>
      <c r="F746" s="25" t="str">
        <f aca="false">IF(B746="","",IFERROR(INDEX(Varer!$B$5:$B$204,MATCH(B746,Varer!$A$5:$A$204,0)),"Ukendt varenr."))</f>
        <v/>
      </c>
    </row>
    <row r="747" customFormat="false" ht="15" hidden="false" customHeight="false" outlineLevel="0" collapsed="false">
      <c r="A747" s="23"/>
      <c r="B747" s="24"/>
      <c r="C747" s="24"/>
      <c r="D747" s="16"/>
      <c r="E747" s="13"/>
      <c r="F747" s="25" t="str">
        <f aca="false">IF(B747="","",IFERROR(INDEX(Varer!$B$5:$B$204,MATCH(B747,Varer!$A$5:$A$204,0)),"Ukendt varenr."))</f>
        <v/>
      </c>
    </row>
    <row r="748" customFormat="false" ht="15" hidden="false" customHeight="false" outlineLevel="0" collapsed="false">
      <c r="A748" s="23"/>
      <c r="B748" s="24"/>
      <c r="C748" s="24"/>
      <c r="D748" s="16"/>
      <c r="E748" s="13"/>
      <c r="F748" s="25" t="str">
        <f aca="false">IF(B748="","",IFERROR(INDEX(Varer!$B$5:$B$204,MATCH(B748,Varer!$A$5:$A$204,0)),"Ukendt varenr."))</f>
        <v/>
      </c>
    </row>
    <row r="749" customFormat="false" ht="15" hidden="false" customHeight="false" outlineLevel="0" collapsed="false">
      <c r="A749" s="23"/>
      <c r="B749" s="24"/>
      <c r="C749" s="24"/>
      <c r="D749" s="16"/>
      <c r="E749" s="13"/>
      <c r="F749" s="25" t="str">
        <f aca="false">IF(B749="","",IFERROR(INDEX(Varer!$B$5:$B$204,MATCH(B749,Varer!$A$5:$A$204,0)),"Ukendt varenr."))</f>
        <v/>
      </c>
    </row>
    <row r="750" customFormat="false" ht="15" hidden="false" customHeight="false" outlineLevel="0" collapsed="false">
      <c r="A750" s="23"/>
      <c r="B750" s="24"/>
      <c r="C750" s="24"/>
      <c r="D750" s="16"/>
      <c r="E750" s="13"/>
      <c r="F750" s="25" t="str">
        <f aca="false">IF(B750="","",IFERROR(INDEX(Varer!$B$5:$B$204,MATCH(B750,Varer!$A$5:$A$204,0)),"Ukendt varenr."))</f>
        <v/>
      </c>
    </row>
    <row r="751" customFormat="false" ht="15" hidden="false" customHeight="false" outlineLevel="0" collapsed="false">
      <c r="A751" s="23"/>
      <c r="B751" s="24"/>
      <c r="C751" s="24"/>
      <c r="D751" s="16"/>
      <c r="E751" s="13"/>
      <c r="F751" s="25" t="str">
        <f aca="false">IF(B751="","",IFERROR(INDEX(Varer!$B$5:$B$204,MATCH(B751,Varer!$A$5:$A$204,0)),"Ukendt varenr."))</f>
        <v/>
      </c>
    </row>
    <row r="752" customFormat="false" ht="15" hidden="false" customHeight="false" outlineLevel="0" collapsed="false">
      <c r="A752" s="23"/>
      <c r="B752" s="24"/>
      <c r="C752" s="24"/>
      <c r="D752" s="16"/>
      <c r="E752" s="13"/>
      <c r="F752" s="25" t="str">
        <f aca="false">IF(B752="","",IFERROR(INDEX(Varer!$B$5:$B$204,MATCH(B752,Varer!$A$5:$A$204,0)),"Ukendt varenr."))</f>
        <v/>
      </c>
    </row>
    <row r="753" customFormat="false" ht="15" hidden="false" customHeight="false" outlineLevel="0" collapsed="false">
      <c r="A753" s="23"/>
      <c r="B753" s="24"/>
      <c r="C753" s="24"/>
      <c r="D753" s="16"/>
      <c r="E753" s="13"/>
      <c r="F753" s="25" t="str">
        <f aca="false">IF(B753="","",IFERROR(INDEX(Varer!$B$5:$B$204,MATCH(B753,Varer!$A$5:$A$204,0)),"Ukendt varenr."))</f>
        <v/>
      </c>
    </row>
    <row r="754" customFormat="false" ht="15" hidden="false" customHeight="false" outlineLevel="0" collapsed="false">
      <c r="A754" s="23"/>
      <c r="B754" s="24"/>
      <c r="C754" s="24"/>
      <c r="D754" s="16"/>
      <c r="E754" s="13"/>
      <c r="F754" s="25" t="str">
        <f aca="false">IF(B754="","",IFERROR(INDEX(Varer!$B$5:$B$204,MATCH(B754,Varer!$A$5:$A$204,0)),"Ukendt varenr."))</f>
        <v/>
      </c>
    </row>
    <row r="755" customFormat="false" ht="15" hidden="false" customHeight="false" outlineLevel="0" collapsed="false">
      <c r="A755" s="23"/>
      <c r="B755" s="24"/>
      <c r="C755" s="24"/>
      <c r="D755" s="16"/>
      <c r="E755" s="13"/>
      <c r="F755" s="25" t="str">
        <f aca="false">IF(B755="","",IFERROR(INDEX(Varer!$B$5:$B$204,MATCH(B755,Varer!$A$5:$A$204,0)),"Ukendt varenr."))</f>
        <v/>
      </c>
    </row>
    <row r="756" customFormat="false" ht="15" hidden="false" customHeight="false" outlineLevel="0" collapsed="false">
      <c r="A756" s="23"/>
      <c r="B756" s="24"/>
      <c r="C756" s="24"/>
      <c r="D756" s="16"/>
      <c r="E756" s="13"/>
      <c r="F756" s="25" t="str">
        <f aca="false">IF(B756="","",IFERROR(INDEX(Varer!$B$5:$B$204,MATCH(B756,Varer!$A$5:$A$204,0)),"Ukendt varenr."))</f>
        <v/>
      </c>
    </row>
    <row r="757" customFormat="false" ht="15" hidden="false" customHeight="false" outlineLevel="0" collapsed="false">
      <c r="A757" s="23"/>
      <c r="B757" s="24"/>
      <c r="C757" s="24"/>
      <c r="D757" s="16"/>
      <c r="E757" s="13"/>
      <c r="F757" s="25" t="str">
        <f aca="false">IF(B757="","",IFERROR(INDEX(Varer!$B$5:$B$204,MATCH(B757,Varer!$A$5:$A$204,0)),"Ukendt varenr."))</f>
        <v/>
      </c>
    </row>
    <row r="758" customFormat="false" ht="15" hidden="false" customHeight="false" outlineLevel="0" collapsed="false">
      <c r="A758" s="23"/>
      <c r="B758" s="24"/>
      <c r="C758" s="24"/>
      <c r="D758" s="16"/>
      <c r="E758" s="13"/>
      <c r="F758" s="25" t="str">
        <f aca="false">IF(B758="","",IFERROR(INDEX(Varer!$B$5:$B$204,MATCH(B758,Varer!$A$5:$A$204,0)),"Ukendt varenr."))</f>
        <v/>
      </c>
    </row>
    <row r="759" customFormat="false" ht="15" hidden="false" customHeight="false" outlineLevel="0" collapsed="false">
      <c r="A759" s="23"/>
      <c r="B759" s="24"/>
      <c r="C759" s="24"/>
      <c r="D759" s="16"/>
      <c r="E759" s="13"/>
      <c r="F759" s="25" t="str">
        <f aca="false">IF(B759="","",IFERROR(INDEX(Varer!$B$5:$B$204,MATCH(B759,Varer!$A$5:$A$204,0)),"Ukendt varenr."))</f>
        <v/>
      </c>
    </row>
    <row r="760" customFormat="false" ht="15" hidden="false" customHeight="false" outlineLevel="0" collapsed="false">
      <c r="A760" s="23"/>
      <c r="B760" s="24"/>
      <c r="C760" s="24"/>
      <c r="D760" s="16"/>
      <c r="E760" s="13"/>
      <c r="F760" s="25" t="str">
        <f aca="false">IF(B760="","",IFERROR(INDEX(Varer!$B$5:$B$204,MATCH(B760,Varer!$A$5:$A$204,0)),"Ukendt varenr."))</f>
        <v/>
      </c>
    </row>
    <row r="761" customFormat="false" ht="15" hidden="false" customHeight="false" outlineLevel="0" collapsed="false">
      <c r="A761" s="23"/>
      <c r="B761" s="24"/>
      <c r="C761" s="24"/>
      <c r="D761" s="16"/>
      <c r="E761" s="13"/>
      <c r="F761" s="25" t="str">
        <f aca="false">IF(B761="","",IFERROR(INDEX(Varer!$B$5:$B$204,MATCH(B761,Varer!$A$5:$A$204,0)),"Ukendt varenr."))</f>
        <v/>
      </c>
    </row>
    <row r="762" customFormat="false" ht="15" hidden="false" customHeight="false" outlineLevel="0" collapsed="false">
      <c r="A762" s="23"/>
      <c r="B762" s="24"/>
      <c r="C762" s="24"/>
      <c r="D762" s="16"/>
      <c r="E762" s="13"/>
      <c r="F762" s="25" t="str">
        <f aca="false">IF(B762="","",IFERROR(INDEX(Varer!$B$5:$B$204,MATCH(B762,Varer!$A$5:$A$204,0)),"Ukendt varenr."))</f>
        <v/>
      </c>
    </row>
    <row r="763" customFormat="false" ht="15" hidden="false" customHeight="false" outlineLevel="0" collapsed="false">
      <c r="A763" s="23"/>
      <c r="B763" s="24"/>
      <c r="C763" s="24"/>
      <c r="D763" s="16"/>
      <c r="E763" s="13"/>
      <c r="F763" s="25" t="str">
        <f aca="false">IF(B763="","",IFERROR(INDEX(Varer!$B$5:$B$204,MATCH(B763,Varer!$A$5:$A$204,0)),"Ukendt varenr."))</f>
        <v/>
      </c>
    </row>
    <row r="764" customFormat="false" ht="15" hidden="false" customHeight="false" outlineLevel="0" collapsed="false">
      <c r="A764" s="23"/>
      <c r="B764" s="24"/>
      <c r="C764" s="24"/>
      <c r="D764" s="16"/>
      <c r="E764" s="13"/>
      <c r="F764" s="25" t="str">
        <f aca="false">IF(B764="","",IFERROR(INDEX(Varer!$B$5:$B$204,MATCH(B764,Varer!$A$5:$A$204,0)),"Ukendt varenr."))</f>
        <v/>
      </c>
    </row>
    <row r="765" customFormat="false" ht="15" hidden="false" customHeight="false" outlineLevel="0" collapsed="false">
      <c r="A765" s="23"/>
      <c r="B765" s="24"/>
      <c r="C765" s="24"/>
      <c r="D765" s="16"/>
      <c r="E765" s="13"/>
      <c r="F765" s="25" t="str">
        <f aca="false">IF(B765="","",IFERROR(INDEX(Varer!$B$5:$B$204,MATCH(B765,Varer!$A$5:$A$204,0)),"Ukendt varenr."))</f>
        <v/>
      </c>
    </row>
    <row r="766" customFormat="false" ht="15" hidden="false" customHeight="false" outlineLevel="0" collapsed="false">
      <c r="A766" s="23"/>
      <c r="B766" s="24"/>
      <c r="C766" s="24"/>
      <c r="D766" s="16"/>
      <c r="E766" s="13"/>
      <c r="F766" s="25" t="str">
        <f aca="false">IF(B766="","",IFERROR(INDEX(Varer!$B$5:$B$204,MATCH(B766,Varer!$A$5:$A$204,0)),"Ukendt varenr."))</f>
        <v/>
      </c>
    </row>
    <row r="767" customFormat="false" ht="15" hidden="false" customHeight="false" outlineLevel="0" collapsed="false">
      <c r="A767" s="23"/>
      <c r="B767" s="24"/>
      <c r="C767" s="24"/>
      <c r="D767" s="16"/>
      <c r="E767" s="13"/>
      <c r="F767" s="25" t="str">
        <f aca="false">IF(B767="","",IFERROR(INDEX(Varer!$B$5:$B$204,MATCH(B767,Varer!$A$5:$A$204,0)),"Ukendt varenr."))</f>
        <v/>
      </c>
    </row>
    <row r="768" customFormat="false" ht="15" hidden="false" customHeight="false" outlineLevel="0" collapsed="false">
      <c r="A768" s="23"/>
      <c r="B768" s="24"/>
      <c r="C768" s="24"/>
      <c r="D768" s="16"/>
      <c r="E768" s="13"/>
      <c r="F768" s="25" t="str">
        <f aca="false">IF(B768="","",IFERROR(INDEX(Varer!$B$5:$B$204,MATCH(B768,Varer!$A$5:$A$204,0)),"Ukendt varenr."))</f>
        <v/>
      </c>
    </row>
    <row r="769" customFormat="false" ht="15" hidden="false" customHeight="false" outlineLevel="0" collapsed="false">
      <c r="A769" s="23"/>
      <c r="B769" s="24"/>
      <c r="C769" s="24"/>
      <c r="D769" s="16"/>
      <c r="E769" s="13"/>
      <c r="F769" s="25" t="str">
        <f aca="false">IF(B769="","",IFERROR(INDEX(Varer!$B$5:$B$204,MATCH(B769,Varer!$A$5:$A$204,0)),"Ukendt varenr."))</f>
        <v/>
      </c>
    </row>
    <row r="770" customFormat="false" ht="15" hidden="false" customHeight="false" outlineLevel="0" collapsed="false">
      <c r="A770" s="23"/>
      <c r="B770" s="24"/>
      <c r="C770" s="24"/>
      <c r="D770" s="16"/>
      <c r="E770" s="13"/>
      <c r="F770" s="25" t="str">
        <f aca="false">IF(B770="","",IFERROR(INDEX(Varer!$B$5:$B$204,MATCH(B770,Varer!$A$5:$A$204,0)),"Ukendt varenr."))</f>
        <v/>
      </c>
    </row>
    <row r="771" customFormat="false" ht="15" hidden="false" customHeight="false" outlineLevel="0" collapsed="false">
      <c r="A771" s="23"/>
      <c r="B771" s="24"/>
      <c r="C771" s="24"/>
      <c r="D771" s="16"/>
      <c r="E771" s="13"/>
      <c r="F771" s="25" t="str">
        <f aca="false">IF(B771="","",IFERROR(INDEX(Varer!$B$5:$B$204,MATCH(B771,Varer!$A$5:$A$204,0)),"Ukendt varenr."))</f>
        <v/>
      </c>
    </row>
    <row r="772" customFormat="false" ht="15" hidden="false" customHeight="false" outlineLevel="0" collapsed="false">
      <c r="A772" s="23"/>
      <c r="B772" s="24"/>
      <c r="C772" s="24"/>
      <c r="D772" s="16"/>
      <c r="E772" s="13"/>
      <c r="F772" s="25" t="str">
        <f aca="false">IF(B772="","",IFERROR(INDEX(Varer!$B$5:$B$204,MATCH(B772,Varer!$A$5:$A$204,0)),"Ukendt varenr."))</f>
        <v/>
      </c>
    </row>
    <row r="773" customFormat="false" ht="15" hidden="false" customHeight="false" outlineLevel="0" collapsed="false">
      <c r="A773" s="23"/>
      <c r="B773" s="24"/>
      <c r="C773" s="24"/>
      <c r="D773" s="16"/>
      <c r="E773" s="13"/>
      <c r="F773" s="25" t="str">
        <f aca="false">IF(B773="","",IFERROR(INDEX(Varer!$B$5:$B$204,MATCH(B773,Varer!$A$5:$A$204,0)),"Ukendt varenr."))</f>
        <v/>
      </c>
    </row>
    <row r="774" customFormat="false" ht="15" hidden="false" customHeight="false" outlineLevel="0" collapsed="false">
      <c r="A774" s="23"/>
      <c r="B774" s="24"/>
      <c r="C774" s="24"/>
      <c r="D774" s="16"/>
      <c r="E774" s="13"/>
      <c r="F774" s="25" t="str">
        <f aca="false">IF(B774="","",IFERROR(INDEX(Varer!$B$5:$B$204,MATCH(B774,Varer!$A$5:$A$204,0)),"Ukendt varenr."))</f>
        <v/>
      </c>
    </row>
    <row r="775" customFormat="false" ht="15" hidden="false" customHeight="false" outlineLevel="0" collapsed="false">
      <c r="A775" s="23"/>
      <c r="B775" s="24"/>
      <c r="C775" s="24"/>
      <c r="D775" s="16"/>
      <c r="E775" s="13"/>
      <c r="F775" s="25" t="str">
        <f aca="false">IF(B775="","",IFERROR(INDEX(Varer!$B$5:$B$204,MATCH(B775,Varer!$A$5:$A$204,0)),"Ukendt varenr."))</f>
        <v/>
      </c>
    </row>
    <row r="776" customFormat="false" ht="15" hidden="false" customHeight="false" outlineLevel="0" collapsed="false">
      <c r="A776" s="23"/>
      <c r="B776" s="24"/>
      <c r="C776" s="24"/>
      <c r="D776" s="16"/>
      <c r="E776" s="13"/>
      <c r="F776" s="25" t="str">
        <f aca="false">IF(B776="","",IFERROR(INDEX(Varer!$B$5:$B$204,MATCH(B776,Varer!$A$5:$A$204,0)),"Ukendt varenr."))</f>
        <v/>
      </c>
    </row>
    <row r="777" customFormat="false" ht="15" hidden="false" customHeight="false" outlineLevel="0" collapsed="false">
      <c r="A777" s="23"/>
      <c r="B777" s="24"/>
      <c r="C777" s="24"/>
      <c r="D777" s="16"/>
      <c r="E777" s="13"/>
      <c r="F777" s="25" t="str">
        <f aca="false">IF(B777="","",IFERROR(INDEX(Varer!$B$5:$B$204,MATCH(B777,Varer!$A$5:$A$204,0)),"Ukendt varenr."))</f>
        <v/>
      </c>
    </row>
    <row r="778" customFormat="false" ht="15" hidden="false" customHeight="false" outlineLevel="0" collapsed="false">
      <c r="A778" s="23"/>
      <c r="B778" s="24"/>
      <c r="C778" s="24"/>
      <c r="D778" s="16"/>
      <c r="E778" s="13"/>
      <c r="F778" s="25" t="str">
        <f aca="false">IF(B778="","",IFERROR(INDEX(Varer!$B$5:$B$204,MATCH(B778,Varer!$A$5:$A$204,0)),"Ukendt varenr."))</f>
        <v/>
      </c>
    </row>
    <row r="779" customFormat="false" ht="15" hidden="false" customHeight="false" outlineLevel="0" collapsed="false">
      <c r="A779" s="23"/>
      <c r="B779" s="24"/>
      <c r="C779" s="24"/>
      <c r="D779" s="16"/>
      <c r="E779" s="13"/>
      <c r="F779" s="25" t="str">
        <f aca="false">IF(B779="","",IFERROR(INDEX(Varer!$B$5:$B$204,MATCH(B779,Varer!$A$5:$A$204,0)),"Ukendt varenr."))</f>
        <v/>
      </c>
    </row>
    <row r="780" customFormat="false" ht="15" hidden="false" customHeight="false" outlineLevel="0" collapsed="false">
      <c r="A780" s="23"/>
      <c r="B780" s="24"/>
      <c r="C780" s="24"/>
      <c r="D780" s="16"/>
      <c r="E780" s="13"/>
      <c r="F780" s="25" t="str">
        <f aca="false">IF(B780="","",IFERROR(INDEX(Varer!$B$5:$B$204,MATCH(B780,Varer!$A$5:$A$204,0)),"Ukendt varenr."))</f>
        <v/>
      </c>
    </row>
    <row r="781" customFormat="false" ht="15" hidden="false" customHeight="false" outlineLevel="0" collapsed="false">
      <c r="A781" s="23"/>
      <c r="B781" s="24"/>
      <c r="C781" s="24"/>
      <c r="D781" s="16"/>
      <c r="E781" s="13"/>
      <c r="F781" s="25" t="str">
        <f aca="false">IF(B781="","",IFERROR(INDEX(Varer!$B$5:$B$204,MATCH(B781,Varer!$A$5:$A$204,0)),"Ukendt varenr."))</f>
        <v/>
      </c>
    </row>
    <row r="782" customFormat="false" ht="15" hidden="false" customHeight="false" outlineLevel="0" collapsed="false">
      <c r="A782" s="23"/>
      <c r="B782" s="24"/>
      <c r="C782" s="24"/>
      <c r="D782" s="16"/>
      <c r="E782" s="13"/>
      <c r="F782" s="25" t="str">
        <f aca="false">IF(B782="","",IFERROR(INDEX(Varer!$B$5:$B$204,MATCH(B782,Varer!$A$5:$A$204,0)),"Ukendt varenr."))</f>
        <v/>
      </c>
    </row>
    <row r="783" customFormat="false" ht="15" hidden="false" customHeight="false" outlineLevel="0" collapsed="false">
      <c r="A783" s="23"/>
      <c r="B783" s="24"/>
      <c r="C783" s="24"/>
      <c r="D783" s="16"/>
      <c r="E783" s="13"/>
      <c r="F783" s="25" t="str">
        <f aca="false">IF(B783="","",IFERROR(INDEX(Varer!$B$5:$B$204,MATCH(B783,Varer!$A$5:$A$204,0)),"Ukendt varenr."))</f>
        <v/>
      </c>
    </row>
    <row r="784" customFormat="false" ht="15" hidden="false" customHeight="false" outlineLevel="0" collapsed="false">
      <c r="A784" s="23"/>
      <c r="B784" s="24"/>
      <c r="C784" s="24"/>
      <c r="D784" s="16"/>
      <c r="E784" s="13"/>
      <c r="F784" s="25" t="str">
        <f aca="false">IF(B784="","",IFERROR(INDEX(Varer!$B$5:$B$204,MATCH(B784,Varer!$A$5:$A$204,0)),"Ukendt varenr."))</f>
        <v/>
      </c>
    </row>
    <row r="785" customFormat="false" ht="15" hidden="false" customHeight="false" outlineLevel="0" collapsed="false">
      <c r="A785" s="23"/>
      <c r="B785" s="24"/>
      <c r="C785" s="24"/>
      <c r="D785" s="16"/>
      <c r="E785" s="13"/>
      <c r="F785" s="25" t="str">
        <f aca="false">IF(B785="","",IFERROR(INDEX(Varer!$B$5:$B$204,MATCH(B785,Varer!$A$5:$A$204,0)),"Ukendt varenr."))</f>
        <v/>
      </c>
    </row>
    <row r="786" customFormat="false" ht="15" hidden="false" customHeight="false" outlineLevel="0" collapsed="false">
      <c r="A786" s="23"/>
      <c r="B786" s="24"/>
      <c r="C786" s="24"/>
      <c r="D786" s="16"/>
      <c r="E786" s="13"/>
      <c r="F786" s="25" t="str">
        <f aca="false">IF(B786="","",IFERROR(INDEX(Varer!$B$5:$B$204,MATCH(B786,Varer!$A$5:$A$204,0)),"Ukendt varenr."))</f>
        <v/>
      </c>
    </row>
    <row r="787" customFormat="false" ht="15" hidden="false" customHeight="false" outlineLevel="0" collapsed="false">
      <c r="A787" s="23"/>
      <c r="B787" s="24"/>
      <c r="C787" s="24"/>
      <c r="D787" s="16"/>
      <c r="E787" s="13"/>
      <c r="F787" s="25" t="str">
        <f aca="false">IF(B787="","",IFERROR(INDEX(Varer!$B$5:$B$204,MATCH(B787,Varer!$A$5:$A$204,0)),"Ukendt varenr."))</f>
        <v/>
      </c>
    </row>
    <row r="788" customFormat="false" ht="15" hidden="false" customHeight="false" outlineLevel="0" collapsed="false">
      <c r="A788" s="23"/>
      <c r="B788" s="24"/>
      <c r="C788" s="24"/>
      <c r="D788" s="16"/>
      <c r="E788" s="13"/>
      <c r="F788" s="25" t="str">
        <f aca="false">IF(B788="","",IFERROR(INDEX(Varer!$B$5:$B$204,MATCH(B788,Varer!$A$5:$A$204,0)),"Ukendt varenr."))</f>
        <v/>
      </c>
    </row>
    <row r="789" customFormat="false" ht="15" hidden="false" customHeight="false" outlineLevel="0" collapsed="false">
      <c r="A789" s="23"/>
      <c r="B789" s="24"/>
      <c r="C789" s="24"/>
      <c r="D789" s="16"/>
      <c r="E789" s="13"/>
      <c r="F789" s="25" t="str">
        <f aca="false">IF(B789="","",IFERROR(INDEX(Varer!$B$5:$B$204,MATCH(B789,Varer!$A$5:$A$204,0)),"Ukendt varenr."))</f>
        <v/>
      </c>
    </row>
    <row r="790" customFormat="false" ht="15" hidden="false" customHeight="false" outlineLevel="0" collapsed="false">
      <c r="A790" s="23"/>
      <c r="B790" s="24"/>
      <c r="C790" s="24"/>
      <c r="D790" s="16"/>
      <c r="E790" s="13"/>
      <c r="F790" s="25" t="str">
        <f aca="false">IF(B790="","",IFERROR(INDEX(Varer!$B$5:$B$204,MATCH(B790,Varer!$A$5:$A$204,0)),"Ukendt varenr."))</f>
        <v/>
      </c>
    </row>
    <row r="791" customFormat="false" ht="15" hidden="false" customHeight="false" outlineLevel="0" collapsed="false">
      <c r="A791" s="23"/>
      <c r="B791" s="24"/>
      <c r="C791" s="24"/>
      <c r="D791" s="16"/>
      <c r="E791" s="13"/>
      <c r="F791" s="25" t="str">
        <f aca="false">IF(B791="","",IFERROR(INDEX(Varer!$B$5:$B$204,MATCH(B791,Varer!$A$5:$A$204,0)),"Ukendt varenr."))</f>
        <v/>
      </c>
    </row>
    <row r="792" customFormat="false" ht="15" hidden="false" customHeight="false" outlineLevel="0" collapsed="false">
      <c r="A792" s="23"/>
      <c r="B792" s="24"/>
      <c r="C792" s="24"/>
      <c r="D792" s="16"/>
      <c r="E792" s="13"/>
      <c r="F792" s="25" t="str">
        <f aca="false">IF(B792="","",IFERROR(INDEX(Varer!$B$5:$B$204,MATCH(B792,Varer!$A$5:$A$204,0)),"Ukendt varenr."))</f>
        <v/>
      </c>
    </row>
    <row r="793" customFormat="false" ht="15" hidden="false" customHeight="false" outlineLevel="0" collapsed="false">
      <c r="A793" s="23"/>
      <c r="B793" s="24"/>
      <c r="C793" s="24"/>
      <c r="D793" s="16"/>
      <c r="E793" s="13"/>
      <c r="F793" s="25" t="str">
        <f aca="false">IF(B793="","",IFERROR(INDEX(Varer!$B$5:$B$204,MATCH(B793,Varer!$A$5:$A$204,0)),"Ukendt varenr."))</f>
        <v/>
      </c>
    </row>
    <row r="794" customFormat="false" ht="15" hidden="false" customHeight="false" outlineLevel="0" collapsed="false">
      <c r="A794" s="23"/>
      <c r="B794" s="24"/>
      <c r="C794" s="24"/>
      <c r="D794" s="16"/>
      <c r="E794" s="13"/>
      <c r="F794" s="25" t="str">
        <f aca="false">IF(B794="","",IFERROR(INDEX(Varer!$B$5:$B$204,MATCH(B794,Varer!$A$5:$A$204,0)),"Ukendt varenr."))</f>
        <v/>
      </c>
    </row>
    <row r="795" customFormat="false" ht="15" hidden="false" customHeight="false" outlineLevel="0" collapsed="false">
      <c r="A795" s="23"/>
      <c r="B795" s="24"/>
      <c r="C795" s="24"/>
      <c r="D795" s="16"/>
      <c r="E795" s="13"/>
      <c r="F795" s="25" t="str">
        <f aca="false">IF(B795="","",IFERROR(INDEX(Varer!$B$5:$B$204,MATCH(B795,Varer!$A$5:$A$204,0)),"Ukendt varenr."))</f>
        <v/>
      </c>
    </row>
    <row r="796" customFormat="false" ht="15" hidden="false" customHeight="false" outlineLevel="0" collapsed="false">
      <c r="A796" s="23"/>
      <c r="B796" s="24"/>
      <c r="C796" s="24"/>
      <c r="D796" s="16"/>
      <c r="E796" s="13"/>
      <c r="F796" s="25" t="str">
        <f aca="false">IF(B796="","",IFERROR(INDEX(Varer!$B$5:$B$204,MATCH(B796,Varer!$A$5:$A$204,0)),"Ukendt varenr."))</f>
        <v/>
      </c>
    </row>
    <row r="797" customFormat="false" ht="15" hidden="false" customHeight="false" outlineLevel="0" collapsed="false">
      <c r="A797" s="23"/>
      <c r="B797" s="24"/>
      <c r="C797" s="24"/>
      <c r="D797" s="16"/>
      <c r="E797" s="13"/>
      <c r="F797" s="25" t="str">
        <f aca="false">IF(B797="","",IFERROR(INDEX(Varer!$B$5:$B$204,MATCH(B797,Varer!$A$5:$A$204,0)),"Ukendt varenr."))</f>
        <v/>
      </c>
    </row>
    <row r="798" customFormat="false" ht="15" hidden="false" customHeight="false" outlineLevel="0" collapsed="false">
      <c r="A798" s="23"/>
      <c r="B798" s="24"/>
      <c r="C798" s="24"/>
      <c r="D798" s="16"/>
      <c r="E798" s="13"/>
      <c r="F798" s="25" t="str">
        <f aca="false">IF(B798="","",IFERROR(INDEX(Varer!$B$5:$B$204,MATCH(B798,Varer!$A$5:$A$204,0)),"Ukendt varenr."))</f>
        <v/>
      </c>
    </row>
    <row r="799" customFormat="false" ht="15" hidden="false" customHeight="false" outlineLevel="0" collapsed="false">
      <c r="A799" s="23"/>
      <c r="B799" s="24"/>
      <c r="C799" s="24"/>
      <c r="D799" s="16"/>
      <c r="E799" s="13"/>
      <c r="F799" s="25" t="str">
        <f aca="false">IF(B799="","",IFERROR(INDEX(Varer!$B$5:$B$204,MATCH(B799,Varer!$A$5:$A$204,0)),"Ukendt varenr."))</f>
        <v/>
      </c>
    </row>
    <row r="800" customFormat="false" ht="15" hidden="false" customHeight="false" outlineLevel="0" collapsed="false">
      <c r="A800" s="23"/>
      <c r="B800" s="24"/>
      <c r="C800" s="24"/>
      <c r="D800" s="16"/>
      <c r="E800" s="13"/>
      <c r="F800" s="25" t="str">
        <f aca="false">IF(B800="","",IFERROR(INDEX(Varer!$B$5:$B$204,MATCH(B800,Varer!$A$5:$A$204,0)),"Ukendt varenr."))</f>
        <v/>
      </c>
    </row>
    <row r="801" customFormat="false" ht="15" hidden="false" customHeight="false" outlineLevel="0" collapsed="false">
      <c r="A801" s="23"/>
      <c r="B801" s="24"/>
      <c r="C801" s="24"/>
      <c r="D801" s="16"/>
      <c r="E801" s="13"/>
      <c r="F801" s="25" t="str">
        <f aca="false">IF(B801="","",IFERROR(INDEX(Varer!$B$5:$B$204,MATCH(B801,Varer!$A$5:$A$204,0)),"Ukendt varenr."))</f>
        <v/>
      </c>
    </row>
    <row r="802" customFormat="false" ht="15" hidden="false" customHeight="false" outlineLevel="0" collapsed="false">
      <c r="A802" s="23"/>
      <c r="B802" s="24"/>
      <c r="C802" s="24"/>
      <c r="D802" s="16"/>
      <c r="E802" s="13"/>
      <c r="F802" s="25" t="str">
        <f aca="false">IF(B802="","",IFERROR(INDEX(Varer!$B$5:$B$204,MATCH(B802,Varer!$A$5:$A$204,0)),"Ukendt varenr."))</f>
        <v/>
      </c>
    </row>
    <row r="803" customFormat="false" ht="15" hidden="false" customHeight="false" outlineLevel="0" collapsed="false">
      <c r="A803" s="23"/>
      <c r="B803" s="24"/>
      <c r="C803" s="24"/>
      <c r="D803" s="16"/>
      <c r="E803" s="13"/>
      <c r="F803" s="25" t="str">
        <f aca="false">IF(B803="","",IFERROR(INDEX(Varer!$B$5:$B$204,MATCH(B803,Varer!$A$5:$A$204,0)),"Ukendt varenr."))</f>
        <v/>
      </c>
    </row>
    <row r="804" customFormat="false" ht="15" hidden="false" customHeight="false" outlineLevel="0" collapsed="false">
      <c r="A804" s="23"/>
      <c r="B804" s="24"/>
      <c r="C804" s="24"/>
      <c r="D804" s="16"/>
      <c r="E804" s="13"/>
      <c r="F804" s="25" t="str">
        <f aca="false">IF(B804="","",IFERROR(INDEX(Varer!$B$5:$B$204,MATCH(B804,Varer!$A$5:$A$204,0)),"Ukendt varenr."))</f>
        <v/>
      </c>
    </row>
    <row r="805" customFormat="false" ht="15" hidden="false" customHeight="false" outlineLevel="0" collapsed="false">
      <c r="A805" s="23"/>
      <c r="B805" s="24"/>
      <c r="C805" s="24"/>
      <c r="D805" s="16"/>
      <c r="E805" s="13"/>
      <c r="F805" s="25" t="str">
        <f aca="false">IF(B805="","",IFERROR(INDEX(Varer!$B$5:$B$204,MATCH(B805,Varer!$A$5:$A$204,0)),"Ukendt varenr."))</f>
        <v/>
      </c>
    </row>
    <row r="806" customFormat="false" ht="15" hidden="false" customHeight="false" outlineLevel="0" collapsed="false">
      <c r="A806" s="23"/>
      <c r="B806" s="24"/>
      <c r="C806" s="24"/>
      <c r="D806" s="16"/>
      <c r="E806" s="13"/>
      <c r="F806" s="25" t="str">
        <f aca="false">IF(B806="","",IFERROR(INDEX(Varer!$B$5:$B$204,MATCH(B806,Varer!$A$5:$A$204,0)),"Ukendt varenr."))</f>
        <v/>
      </c>
    </row>
    <row r="807" customFormat="false" ht="15" hidden="false" customHeight="false" outlineLevel="0" collapsed="false">
      <c r="A807" s="23"/>
      <c r="B807" s="24"/>
      <c r="C807" s="24"/>
      <c r="D807" s="16"/>
      <c r="E807" s="13"/>
      <c r="F807" s="25" t="str">
        <f aca="false">IF(B807="","",IFERROR(INDEX(Varer!$B$5:$B$204,MATCH(B807,Varer!$A$5:$A$204,0)),"Ukendt varenr."))</f>
        <v/>
      </c>
    </row>
    <row r="808" customFormat="false" ht="15" hidden="false" customHeight="false" outlineLevel="0" collapsed="false">
      <c r="A808" s="23"/>
      <c r="B808" s="24"/>
      <c r="C808" s="24"/>
      <c r="D808" s="16"/>
      <c r="E808" s="13"/>
      <c r="F808" s="25" t="str">
        <f aca="false">IF(B808="","",IFERROR(INDEX(Varer!$B$5:$B$204,MATCH(B808,Varer!$A$5:$A$204,0)),"Ukendt varenr."))</f>
        <v/>
      </c>
    </row>
    <row r="809" customFormat="false" ht="15" hidden="false" customHeight="false" outlineLevel="0" collapsed="false">
      <c r="A809" s="23"/>
      <c r="B809" s="24"/>
      <c r="C809" s="24"/>
      <c r="D809" s="16"/>
      <c r="E809" s="13"/>
      <c r="F809" s="25" t="str">
        <f aca="false">IF(B809="","",IFERROR(INDEX(Varer!$B$5:$B$204,MATCH(B809,Varer!$A$5:$A$204,0)),"Ukendt varenr."))</f>
        <v/>
      </c>
    </row>
    <row r="810" customFormat="false" ht="15" hidden="false" customHeight="false" outlineLevel="0" collapsed="false">
      <c r="A810" s="23"/>
      <c r="B810" s="24"/>
      <c r="C810" s="24"/>
      <c r="D810" s="16"/>
      <c r="E810" s="13"/>
      <c r="F810" s="25" t="str">
        <f aca="false">IF(B810="","",IFERROR(INDEX(Varer!$B$5:$B$204,MATCH(B810,Varer!$A$5:$A$204,0)),"Ukendt varenr."))</f>
        <v/>
      </c>
    </row>
    <row r="811" customFormat="false" ht="15" hidden="false" customHeight="false" outlineLevel="0" collapsed="false">
      <c r="A811" s="23"/>
      <c r="B811" s="24"/>
      <c r="C811" s="24"/>
      <c r="D811" s="16"/>
      <c r="E811" s="13"/>
      <c r="F811" s="25" t="str">
        <f aca="false">IF(B811="","",IFERROR(INDEX(Varer!$B$5:$B$204,MATCH(B811,Varer!$A$5:$A$204,0)),"Ukendt varenr."))</f>
        <v/>
      </c>
    </row>
    <row r="812" customFormat="false" ht="15" hidden="false" customHeight="false" outlineLevel="0" collapsed="false">
      <c r="A812" s="23"/>
      <c r="B812" s="24"/>
      <c r="C812" s="24"/>
      <c r="D812" s="16"/>
      <c r="E812" s="13"/>
      <c r="F812" s="25" t="str">
        <f aca="false">IF(B812="","",IFERROR(INDEX(Varer!$B$5:$B$204,MATCH(B812,Varer!$A$5:$A$204,0)),"Ukendt varenr."))</f>
        <v/>
      </c>
    </row>
    <row r="813" customFormat="false" ht="15" hidden="false" customHeight="false" outlineLevel="0" collapsed="false">
      <c r="A813" s="23"/>
      <c r="B813" s="24"/>
      <c r="C813" s="24"/>
      <c r="D813" s="16"/>
      <c r="E813" s="13"/>
      <c r="F813" s="25" t="str">
        <f aca="false">IF(B813="","",IFERROR(INDEX(Varer!$B$5:$B$204,MATCH(B813,Varer!$A$5:$A$204,0)),"Ukendt varenr."))</f>
        <v/>
      </c>
    </row>
    <row r="814" customFormat="false" ht="15" hidden="false" customHeight="false" outlineLevel="0" collapsed="false">
      <c r="A814" s="23"/>
      <c r="B814" s="24"/>
      <c r="C814" s="24"/>
      <c r="D814" s="16"/>
      <c r="E814" s="13"/>
      <c r="F814" s="25" t="str">
        <f aca="false">IF(B814="","",IFERROR(INDEX(Varer!$B$5:$B$204,MATCH(B814,Varer!$A$5:$A$204,0)),"Ukendt varenr."))</f>
        <v/>
      </c>
    </row>
    <row r="815" customFormat="false" ht="15" hidden="false" customHeight="false" outlineLevel="0" collapsed="false">
      <c r="A815" s="23"/>
      <c r="B815" s="24"/>
      <c r="C815" s="24"/>
      <c r="D815" s="16"/>
      <c r="E815" s="13"/>
      <c r="F815" s="25" t="str">
        <f aca="false">IF(B815="","",IFERROR(INDEX(Varer!$B$5:$B$204,MATCH(B815,Varer!$A$5:$A$204,0)),"Ukendt varenr."))</f>
        <v/>
      </c>
    </row>
    <row r="816" customFormat="false" ht="15" hidden="false" customHeight="false" outlineLevel="0" collapsed="false">
      <c r="A816" s="23"/>
      <c r="B816" s="24"/>
      <c r="C816" s="24"/>
      <c r="D816" s="16"/>
      <c r="E816" s="13"/>
      <c r="F816" s="25" t="str">
        <f aca="false">IF(B816="","",IFERROR(INDEX(Varer!$B$5:$B$204,MATCH(B816,Varer!$A$5:$A$204,0)),"Ukendt varenr."))</f>
        <v/>
      </c>
    </row>
    <row r="817" customFormat="false" ht="15" hidden="false" customHeight="false" outlineLevel="0" collapsed="false">
      <c r="A817" s="23"/>
      <c r="B817" s="24"/>
      <c r="C817" s="24"/>
      <c r="D817" s="16"/>
      <c r="E817" s="13"/>
      <c r="F817" s="25" t="str">
        <f aca="false">IF(B817="","",IFERROR(INDEX(Varer!$B$5:$B$204,MATCH(B817,Varer!$A$5:$A$204,0)),"Ukendt varenr."))</f>
        <v/>
      </c>
    </row>
    <row r="818" customFormat="false" ht="15" hidden="false" customHeight="false" outlineLevel="0" collapsed="false">
      <c r="A818" s="23"/>
      <c r="B818" s="24"/>
      <c r="C818" s="24"/>
      <c r="D818" s="16"/>
      <c r="E818" s="13"/>
      <c r="F818" s="25" t="str">
        <f aca="false">IF(B818="","",IFERROR(INDEX(Varer!$B$5:$B$204,MATCH(B818,Varer!$A$5:$A$204,0)),"Ukendt varenr."))</f>
        <v/>
      </c>
    </row>
    <row r="819" customFormat="false" ht="15" hidden="false" customHeight="false" outlineLevel="0" collapsed="false">
      <c r="A819" s="23"/>
      <c r="B819" s="24"/>
      <c r="C819" s="24"/>
      <c r="D819" s="16"/>
      <c r="E819" s="13"/>
      <c r="F819" s="25" t="str">
        <f aca="false">IF(B819="","",IFERROR(INDEX(Varer!$B$5:$B$204,MATCH(B819,Varer!$A$5:$A$204,0)),"Ukendt varenr."))</f>
        <v/>
      </c>
    </row>
    <row r="820" customFormat="false" ht="15" hidden="false" customHeight="false" outlineLevel="0" collapsed="false">
      <c r="A820" s="23"/>
      <c r="B820" s="24"/>
      <c r="C820" s="24"/>
      <c r="D820" s="16"/>
      <c r="E820" s="13"/>
      <c r="F820" s="25" t="str">
        <f aca="false">IF(B820="","",IFERROR(INDEX(Varer!$B$5:$B$204,MATCH(B820,Varer!$A$5:$A$204,0)),"Ukendt varenr."))</f>
        <v/>
      </c>
    </row>
    <row r="821" customFormat="false" ht="15" hidden="false" customHeight="false" outlineLevel="0" collapsed="false">
      <c r="A821" s="23"/>
      <c r="B821" s="24"/>
      <c r="C821" s="24"/>
      <c r="D821" s="16"/>
      <c r="E821" s="13"/>
      <c r="F821" s="25" t="str">
        <f aca="false">IF(B821="","",IFERROR(INDEX(Varer!$B$5:$B$204,MATCH(B821,Varer!$A$5:$A$204,0)),"Ukendt varenr."))</f>
        <v/>
      </c>
    </row>
    <row r="822" customFormat="false" ht="15" hidden="false" customHeight="false" outlineLevel="0" collapsed="false">
      <c r="A822" s="23"/>
      <c r="B822" s="24"/>
      <c r="C822" s="24"/>
      <c r="D822" s="16"/>
      <c r="E822" s="13"/>
      <c r="F822" s="25" t="str">
        <f aca="false">IF(B822="","",IFERROR(INDEX(Varer!$B$5:$B$204,MATCH(B822,Varer!$A$5:$A$204,0)),"Ukendt varenr."))</f>
        <v/>
      </c>
    </row>
    <row r="823" customFormat="false" ht="15" hidden="false" customHeight="false" outlineLevel="0" collapsed="false">
      <c r="A823" s="23"/>
      <c r="B823" s="24"/>
      <c r="C823" s="24"/>
      <c r="D823" s="16"/>
      <c r="E823" s="13"/>
      <c r="F823" s="25" t="str">
        <f aca="false">IF(B823="","",IFERROR(INDEX(Varer!$B$5:$B$204,MATCH(B823,Varer!$A$5:$A$204,0)),"Ukendt varenr."))</f>
        <v/>
      </c>
    </row>
    <row r="824" customFormat="false" ht="15" hidden="false" customHeight="false" outlineLevel="0" collapsed="false">
      <c r="A824" s="23"/>
      <c r="B824" s="24"/>
      <c r="C824" s="24"/>
      <c r="D824" s="16"/>
      <c r="E824" s="13"/>
      <c r="F824" s="25" t="str">
        <f aca="false">IF(B824="","",IFERROR(INDEX(Varer!$B$5:$B$204,MATCH(B824,Varer!$A$5:$A$204,0)),"Ukendt varenr."))</f>
        <v/>
      </c>
    </row>
    <row r="825" customFormat="false" ht="15" hidden="false" customHeight="false" outlineLevel="0" collapsed="false">
      <c r="A825" s="23"/>
      <c r="B825" s="24"/>
      <c r="C825" s="24"/>
      <c r="D825" s="16"/>
      <c r="E825" s="13"/>
      <c r="F825" s="25" t="str">
        <f aca="false">IF(B825="","",IFERROR(INDEX(Varer!$B$5:$B$204,MATCH(B825,Varer!$A$5:$A$204,0)),"Ukendt varenr."))</f>
        <v/>
      </c>
    </row>
    <row r="826" customFormat="false" ht="15" hidden="false" customHeight="false" outlineLevel="0" collapsed="false">
      <c r="A826" s="23"/>
      <c r="B826" s="24"/>
      <c r="C826" s="24"/>
      <c r="D826" s="16"/>
      <c r="E826" s="13"/>
      <c r="F826" s="25" t="str">
        <f aca="false">IF(B826="","",IFERROR(INDEX(Varer!$B$5:$B$204,MATCH(B826,Varer!$A$5:$A$204,0)),"Ukendt varenr."))</f>
        <v/>
      </c>
    </row>
    <row r="827" customFormat="false" ht="15" hidden="false" customHeight="false" outlineLevel="0" collapsed="false">
      <c r="A827" s="23"/>
      <c r="B827" s="24"/>
      <c r="C827" s="24"/>
      <c r="D827" s="16"/>
      <c r="E827" s="13"/>
      <c r="F827" s="25" t="str">
        <f aca="false">IF(B827="","",IFERROR(INDEX(Varer!$B$5:$B$204,MATCH(B827,Varer!$A$5:$A$204,0)),"Ukendt varenr."))</f>
        <v/>
      </c>
    </row>
    <row r="828" customFormat="false" ht="15" hidden="false" customHeight="false" outlineLevel="0" collapsed="false">
      <c r="A828" s="23"/>
      <c r="B828" s="24"/>
      <c r="C828" s="24"/>
      <c r="D828" s="16"/>
      <c r="E828" s="13"/>
      <c r="F828" s="25" t="str">
        <f aca="false">IF(B828="","",IFERROR(INDEX(Varer!$B$5:$B$204,MATCH(B828,Varer!$A$5:$A$204,0)),"Ukendt varenr."))</f>
        <v/>
      </c>
    </row>
    <row r="829" customFormat="false" ht="15" hidden="false" customHeight="false" outlineLevel="0" collapsed="false">
      <c r="A829" s="23"/>
      <c r="B829" s="24"/>
      <c r="C829" s="24"/>
      <c r="D829" s="16"/>
      <c r="E829" s="13"/>
      <c r="F829" s="25" t="str">
        <f aca="false">IF(B829="","",IFERROR(INDEX(Varer!$B$5:$B$204,MATCH(B829,Varer!$A$5:$A$204,0)),"Ukendt varenr."))</f>
        <v/>
      </c>
    </row>
    <row r="830" customFormat="false" ht="15" hidden="false" customHeight="false" outlineLevel="0" collapsed="false">
      <c r="A830" s="23"/>
      <c r="B830" s="24"/>
      <c r="C830" s="24"/>
      <c r="D830" s="16"/>
      <c r="E830" s="13"/>
      <c r="F830" s="25" t="str">
        <f aca="false">IF(B830="","",IFERROR(INDEX(Varer!$B$5:$B$204,MATCH(B830,Varer!$A$5:$A$204,0)),"Ukendt varenr."))</f>
        <v/>
      </c>
    </row>
    <row r="831" customFormat="false" ht="15" hidden="false" customHeight="false" outlineLevel="0" collapsed="false">
      <c r="A831" s="23"/>
      <c r="B831" s="24"/>
      <c r="C831" s="24"/>
      <c r="D831" s="16"/>
      <c r="E831" s="13"/>
      <c r="F831" s="25" t="str">
        <f aca="false">IF(B831="","",IFERROR(INDEX(Varer!$B$5:$B$204,MATCH(B831,Varer!$A$5:$A$204,0)),"Ukendt varenr."))</f>
        <v/>
      </c>
    </row>
    <row r="832" customFormat="false" ht="15" hidden="false" customHeight="false" outlineLevel="0" collapsed="false">
      <c r="A832" s="23"/>
      <c r="B832" s="24"/>
      <c r="C832" s="24"/>
      <c r="D832" s="16"/>
      <c r="E832" s="13"/>
      <c r="F832" s="25" t="str">
        <f aca="false">IF(B832="","",IFERROR(INDEX(Varer!$B$5:$B$204,MATCH(B832,Varer!$A$5:$A$204,0)),"Ukendt varenr."))</f>
        <v/>
      </c>
    </row>
    <row r="833" customFormat="false" ht="15" hidden="false" customHeight="false" outlineLevel="0" collapsed="false">
      <c r="A833" s="23"/>
      <c r="B833" s="24"/>
      <c r="C833" s="24"/>
      <c r="D833" s="16"/>
      <c r="E833" s="13"/>
      <c r="F833" s="25" t="str">
        <f aca="false">IF(B833="","",IFERROR(INDEX(Varer!$B$5:$B$204,MATCH(B833,Varer!$A$5:$A$204,0)),"Ukendt varenr."))</f>
        <v/>
      </c>
    </row>
    <row r="834" customFormat="false" ht="15" hidden="false" customHeight="false" outlineLevel="0" collapsed="false">
      <c r="A834" s="23"/>
      <c r="B834" s="24"/>
      <c r="C834" s="24"/>
      <c r="D834" s="16"/>
      <c r="E834" s="13"/>
      <c r="F834" s="25" t="str">
        <f aca="false">IF(B834="","",IFERROR(INDEX(Varer!$B$5:$B$204,MATCH(B834,Varer!$A$5:$A$204,0)),"Ukendt varenr."))</f>
        <v/>
      </c>
    </row>
    <row r="835" customFormat="false" ht="15" hidden="false" customHeight="false" outlineLevel="0" collapsed="false">
      <c r="A835" s="23"/>
      <c r="B835" s="24"/>
      <c r="C835" s="24"/>
      <c r="D835" s="16"/>
      <c r="E835" s="13"/>
      <c r="F835" s="25" t="str">
        <f aca="false">IF(B835="","",IFERROR(INDEX(Varer!$B$5:$B$204,MATCH(B835,Varer!$A$5:$A$204,0)),"Ukendt varenr."))</f>
        <v/>
      </c>
    </row>
    <row r="836" customFormat="false" ht="15" hidden="false" customHeight="false" outlineLevel="0" collapsed="false">
      <c r="A836" s="23"/>
      <c r="B836" s="24"/>
      <c r="C836" s="24"/>
      <c r="D836" s="16"/>
      <c r="E836" s="13"/>
      <c r="F836" s="25" t="str">
        <f aca="false">IF(B836="","",IFERROR(INDEX(Varer!$B$5:$B$204,MATCH(B836,Varer!$A$5:$A$204,0)),"Ukendt varenr."))</f>
        <v/>
      </c>
    </row>
    <row r="837" customFormat="false" ht="15" hidden="false" customHeight="false" outlineLevel="0" collapsed="false">
      <c r="A837" s="23"/>
      <c r="B837" s="24"/>
      <c r="C837" s="24"/>
      <c r="D837" s="16"/>
      <c r="E837" s="13"/>
      <c r="F837" s="25" t="str">
        <f aca="false">IF(B837="","",IFERROR(INDEX(Varer!$B$5:$B$204,MATCH(B837,Varer!$A$5:$A$204,0)),"Ukendt varenr."))</f>
        <v/>
      </c>
    </row>
    <row r="838" customFormat="false" ht="15" hidden="false" customHeight="false" outlineLevel="0" collapsed="false">
      <c r="A838" s="23"/>
      <c r="B838" s="24"/>
      <c r="C838" s="24"/>
      <c r="D838" s="16"/>
      <c r="E838" s="13"/>
      <c r="F838" s="25" t="str">
        <f aca="false">IF(B838="","",IFERROR(INDEX(Varer!$B$5:$B$204,MATCH(B838,Varer!$A$5:$A$204,0)),"Ukendt varenr."))</f>
        <v/>
      </c>
    </row>
    <row r="839" customFormat="false" ht="15" hidden="false" customHeight="false" outlineLevel="0" collapsed="false">
      <c r="A839" s="23"/>
      <c r="B839" s="24"/>
      <c r="C839" s="24"/>
      <c r="D839" s="16"/>
      <c r="E839" s="13"/>
      <c r="F839" s="25" t="str">
        <f aca="false">IF(B839="","",IFERROR(INDEX(Varer!$B$5:$B$204,MATCH(B839,Varer!$A$5:$A$204,0)),"Ukendt varenr."))</f>
        <v/>
      </c>
    </row>
    <row r="840" customFormat="false" ht="15" hidden="false" customHeight="false" outlineLevel="0" collapsed="false">
      <c r="A840" s="23"/>
      <c r="B840" s="24"/>
      <c r="C840" s="24"/>
      <c r="D840" s="16"/>
      <c r="E840" s="13"/>
      <c r="F840" s="25" t="str">
        <f aca="false">IF(B840="","",IFERROR(INDEX(Varer!$B$5:$B$204,MATCH(B840,Varer!$A$5:$A$204,0)),"Ukendt varenr."))</f>
        <v/>
      </c>
    </row>
    <row r="841" customFormat="false" ht="15" hidden="false" customHeight="false" outlineLevel="0" collapsed="false">
      <c r="A841" s="23"/>
      <c r="B841" s="24"/>
      <c r="C841" s="24"/>
      <c r="D841" s="16"/>
      <c r="E841" s="13"/>
      <c r="F841" s="25" t="str">
        <f aca="false">IF(B841="","",IFERROR(INDEX(Varer!$B$5:$B$204,MATCH(B841,Varer!$A$5:$A$204,0)),"Ukendt varenr."))</f>
        <v/>
      </c>
    </row>
    <row r="842" customFormat="false" ht="15" hidden="false" customHeight="false" outlineLevel="0" collapsed="false">
      <c r="A842" s="23"/>
      <c r="B842" s="24"/>
      <c r="C842" s="24"/>
      <c r="D842" s="16"/>
      <c r="E842" s="13"/>
      <c r="F842" s="25" t="str">
        <f aca="false">IF(B842="","",IFERROR(INDEX(Varer!$B$5:$B$204,MATCH(B842,Varer!$A$5:$A$204,0)),"Ukendt varenr."))</f>
        <v/>
      </c>
    </row>
    <row r="843" customFormat="false" ht="15" hidden="false" customHeight="false" outlineLevel="0" collapsed="false">
      <c r="A843" s="23"/>
      <c r="B843" s="24"/>
      <c r="C843" s="24"/>
      <c r="D843" s="16"/>
      <c r="E843" s="13"/>
      <c r="F843" s="25" t="str">
        <f aca="false">IF(B843="","",IFERROR(INDEX(Varer!$B$5:$B$204,MATCH(B843,Varer!$A$5:$A$204,0)),"Ukendt varenr."))</f>
        <v/>
      </c>
    </row>
    <row r="844" customFormat="false" ht="15" hidden="false" customHeight="false" outlineLevel="0" collapsed="false">
      <c r="A844" s="23"/>
      <c r="B844" s="24"/>
      <c r="C844" s="24"/>
      <c r="D844" s="16"/>
      <c r="E844" s="13"/>
      <c r="F844" s="25" t="str">
        <f aca="false">IF(B844="","",IFERROR(INDEX(Varer!$B$5:$B$204,MATCH(B844,Varer!$A$5:$A$204,0)),"Ukendt varenr."))</f>
        <v/>
      </c>
    </row>
    <row r="845" customFormat="false" ht="15" hidden="false" customHeight="false" outlineLevel="0" collapsed="false">
      <c r="A845" s="23"/>
      <c r="B845" s="24"/>
      <c r="C845" s="24"/>
      <c r="D845" s="16"/>
      <c r="E845" s="13"/>
      <c r="F845" s="25" t="str">
        <f aca="false">IF(B845="","",IFERROR(INDEX(Varer!$B$5:$B$204,MATCH(B845,Varer!$A$5:$A$204,0)),"Ukendt varenr."))</f>
        <v/>
      </c>
    </row>
    <row r="846" customFormat="false" ht="15" hidden="false" customHeight="false" outlineLevel="0" collapsed="false">
      <c r="A846" s="23"/>
      <c r="B846" s="24"/>
      <c r="C846" s="24"/>
      <c r="D846" s="16"/>
      <c r="E846" s="13"/>
      <c r="F846" s="25" t="str">
        <f aca="false">IF(B846="","",IFERROR(INDEX(Varer!$B$5:$B$204,MATCH(B846,Varer!$A$5:$A$204,0)),"Ukendt varenr."))</f>
        <v/>
      </c>
    </row>
    <row r="847" customFormat="false" ht="15" hidden="false" customHeight="false" outlineLevel="0" collapsed="false">
      <c r="A847" s="23"/>
      <c r="B847" s="24"/>
      <c r="C847" s="24"/>
      <c r="D847" s="16"/>
      <c r="E847" s="13"/>
      <c r="F847" s="25" t="str">
        <f aca="false">IF(B847="","",IFERROR(INDEX(Varer!$B$5:$B$204,MATCH(B847,Varer!$A$5:$A$204,0)),"Ukendt varenr."))</f>
        <v/>
      </c>
    </row>
    <row r="848" customFormat="false" ht="15" hidden="false" customHeight="false" outlineLevel="0" collapsed="false">
      <c r="A848" s="23"/>
      <c r="B848" s="24"/>
      <c r="C848" s="24"/>
      <c r="D848" s="16"/>
      <c r="E848" s="13"/>
      <c r="F848" s="25" t="str">
        <f aca="false">IF(B848="","",IFERROR(INDEX(Varer!$B$5:$B$204,MATCH(B848,Varer!$A$5:$A$204,0)),"Ukendt varenr."))</f>
        <v/>
      </c>
    </row>
    <row r="849" customFormat="false" ht="15" hidden="false" customHeight="false" outlineLevel="0" collapsed="false">
      <c r="A849" s="23"/>
      <c r="B849" s="24"/>
      <c r="C849" s="24"/>
      <c r="D849" s="16"/>
      <c r="E849" s="13"/>
      <c r="F849" s="25" t="str">
        <f aca="false">IF(B849="","",IFERROR(INDEX(Varer!$B$5:$B$204,MATCH(B849,Varer!$A$5:$A$204,0)),"Ukendt varenr."))</f>
        <v/>
      </c>
    </row>
    <row r="850" customFormat="false" ht="15" hidden="false" customHeight="false" outlineLevel="0" collapsed="false">
      <c r="A850" s="23"/>
      <c r="B850" s="24"/>
      <c r="C850" s="24"/>
      <c r="D850" s="16"/>
      <c r="E850" s="13"/>
      <c r="F850" s="25" t="str">
        <f aca="false">IF(B850="","",IFERROR(INDEX(Varer!$B$5:$B$204,MATCH(B850,Varer!$A$5:$A$204,0)),"Ukendt varenr."))</f>
        <v/>
      </c>
    </row>
    <row r="851" customFormat="false" ht="15" hidden="false" customHeight="false" outlineLevel="0" collapsed="false">
      <c r="A851" s="23"/>
      <c r="B851" s="24"/>
      <c r="C851" s="24"/>
      <c r="D851" s="16"/>
      <c r="E851" s="13"/>
      <c r="F851" s="25" t="str">
        <f aca="false">IF(B851="","",IFERROR(INDEX(Varer!$B$5:$B$204,MATCH(B851,Varer!$A$5:$A$204,0)),"Ukendt varenr."))</f>
        <v/>
      </c>
    </row>
    <row r="852" customFormat="false" ht="15" hidden="false" customHeight="false" outlineLevel="0" collapsed="false">
      <c r="A852" s="23"/>
      <c r="B852" s="24"/>
      <c r="C852" s="24"/>
      <c r="D852" s="16"/>
      <c r="E852" s="13"/>
      <c r="F852" s="25" t="str">
        <f aca="false">IF(B852="","",IFERROR(INDEX(Varer!$B$5:$B$204,MATCH(B852,Varer!$A$5:$A$204,0)),"Ukendt varenr."))</f>
        <v/>
      </c>
    </row>
    <row r="853" customFormat="false" ht="15" hidden="false" customHeight="false" outlineLevel="0" collapsed="false">
      <c r="A853" s="23"/>
      <c r="B853" s="24"/>
      <c r="C853" s="24"/>
      <c r="D853" s="16"/>
      <c r="E853" s="13"/>
      <c r="F853" s="25" t="str">
        <f aca="false">IF(B853="","",IFERROR(INDEX(Varer!$B$5:$B$204,MATCH(B853,Varer!$A$5:$A$204,0)),"Ukendt varenr."))</f>
        <v/>
      </c>
    </row>
    <row r="854" customFormat="false" ht="15" hidden="false" customHeight="false" outlineLevel="0" collapsed="false">
      <c r="A854" s="23"/>
      <c r="B854" s="24"/>
      <c r="C854" s="24"/>
      <c r="D854" s="16"/>
      <c r="E854" s="13"/>
      <c r="F854" s="25" t="str">
        <f aca="false">IF(B854="","",IFERROR(INDEX(Varer!$B$5:$B$204,MATCH(B854,Varer!$A$5:$A$204,0)),"Ukendt varenr."))</f>
        <v/>
      </c>
    </row>
    <row r="855" customFormat="false" ht="15" hidden="false" customHeight="false" outlineLevel="0" collapsed="false">
      <c r="A855" s="23"/>
      <c r="B855" s="24"/>
      <c r="C855" s="24"/>
      <c r="D855" s="16"/>
      <c r="E855" s="13"/>
      <c r="F855" s="25" t="str">
        <f aca="false">IF(B855="","",IFERROR(INDEX(Varer!$B$5:$B$204,MATCH(B855,Varer!$A$5:$A$204,0)),"Ukendt varenr."))</f>
        <v/>
      </c>
    </row>
    <row r="856" customFormat="false" ht="15" hidden="false" customHeight="false" outlineLevel="0" collapsed="false">
      <c r="A856" s="23"/>
      <c r="B856" s="24"/>
      <c r="C856" s="24"/>
      <c r="D856" s="16"/>
      <c r="E856" s="13"/>
      <c r="F856" s="25" t="str">
        <f aca="false">IF(B856="","",IFERROR(INDEX(Varer!$B$5:$B$204,MATCH(B856,Varer!$A$5:$A$204,0)),"Ukendt varenr."))</f>
        <v/>
      </c>
    </row>
    <row r="857" customFormat="false" ht="15" hidden="false" customHeight="false" outlineLevel="0" collapsed="false">
      <c r="A857" s="23"/>
      <c r="B857" s="24"/>
      <c r="C857" s="24"/>
      <c r="D857" s="16"/>
      <c r="E857" s="13"/>
      <c r="F857" s="25" t="str">
        <f aca="false">IF(B857="","",IFERROR(INDEX(Varer!$B$5:$B$204,MATCH(B857,Varer!$A$5:$A$204,0)),"Ukendt varenr."))</f>
        <v/>
      </c>
    </row>
    <row r="858" customFormat="false" ht="15" hidden="false" customHeight="false" outlineLevel="0" collapsed="false">
      <c r="A858" s="23"/>
      <c r="B858" s="24"/>
      <c r="C858" s="24"/>
      <c r="D858" s="16"/>
      <c r="E858" s="13"/>
      <c r="F858" s="25" t="str">
        <f aca="false">IF(B858="","",IFERROR(INDEX(Varer!$B$5:$B$204,MATCH(B858,Varer!$A$5:$A$204,0)),"Ukendt varenr."))</f>
        <v/>
      </c>
    </row>
    <row r="859" customFormat="false" ht="15" hidden="false" customHeight="false" outlineLevel="0" collapsed="false">
      <c r="A859" s="23"/>
      <c r="B859" s="24"/>
      <c r="C859" s="24"/>
      <c r="D859" s="16"/>
      <c r="E859" s="13"/>
      <c r="F859" s="25" t="str">
        <f aca="false">IF(B859="","",IFERROR(INDEX(Varer!$B$5:$B$204,MATCH(B859,Varer!$A$5:$A$204,0)),"Ukendt varenr."))</f>
        <v/>
      </c>
    </row>
    <row r="860" customFormat="false" ht="15" hidden="false" customHeight="false" outlineLevel="0" collapsed="false">
      <c r="A860" s="23"/>
      <c r="B860" s="24"/>
      <c r="C860" s="24"/>
      <c r="D860" s="16"/>
      <c r="E860" s="13"/>
      <c r="F860" s="25" t="str">
        <f aca="false">IF(B860="","",IFERROR(INDEX(Varer!$B$5:$B$204,MATCH(B860,Varer!$A$5:$A$204,0)),"Ukendt varenr."))</f>
        <v/>
      </c>
    </row>
    <row r="861" customFormat="false" ht="15" hidden="false" customHeight="false" outlineLevel="0" collapsed="false">
      <c r="A861" s="23"/>
      <c r="B861" s="24"/>
      <c r="C861" s="24"/>
      <c r="D861" s="16"/>
      <c r="E861" s="13"/>
      <c r="F861" s="25" t="str">
        <f aca="false">IF(B861="","",IFERROR(INDEX(Varer!$B$5:$B$204,MATCH(B861,Varer!$A$5:$A$204,0)),"Ukendt varenr."))</f>
        <v/>
      </c>
    </row>
    <row r="862" customFormat="false" ht="15" hidden="false" customHeight="false" outlineLevel="0" collapsed="false">
      <c r="A862" s="23"/>
      <c r="B862" s="24"/>
      <c r="C862" s="24"/>
      <c r="D862" s="16"/>
      <c r="E862" s="13"/>
      <c r="F862" s="25" t="str">
        <f aca="false">IF(B862="","",IFERROR(INDEX(Varer!$B$5:$B$204,MATCH(B862,Varer!$A$5:$A$204,0)),"Ukendt varenr."))</f>
        <v/>
      </c>
    </row>
    <row r="863" customFormat="false" ht="15" hidden="false" customHeight="false" outlineLevel="0" collapsed="false">
      <c r="A863" s="23"/>
      <c r="B863" s="24"/>
      <c r="C863" s="24"/>
      <c r="D863" s="16"/>
      <c r="E863" s="13"/>
      <c r="F863" s="25" t="str">
        <f aca="false">IF(B863="","",IFERROR(INDEX(Varer!$B$5:$B$204,MATCH(B863,Varer!$A$5:$A$204,0)),"Ukendt varenr."))</f>
        <v/>
      </c>
    </row>
    <row r="864" customFormat="false" ht="15" hidden="false" customHeight="false" outlineLevel="0" collapsed="false">
      <c r="A864" s="23"/>
      <c r="B864" s="24"/>
      <c r="C864" s="24"/>
      <c r="D864" s="16"/>
      <c r="E864" s="13"/>
      <c r="F864" s="25" t="str">
        <f aca="false">IF(B864="","",IFERROR(INDEX(Varer!$B$5:$B$204,MATCH(B864,Varer!$A$5:$A$204,0)),"Ukendt varenr."))</f>
        <v/>
      </c>
    </row>
    <row r="865" customFormat="false" ht="15" hidden="false" customHeight="false" outlineLevel="0" collapsed="false">
      <c r="A865" s="23"/>
      <c r="B865" s="24"/>
      <c r="C865" s="24"/>
      <c r="D865" s="16"/>
      <c r="E865" s="13"/>
      <c r="F865" s="25" t="str">
        <f aca="false">IF(B865="","",IFERROR(INDEX(Varer!$B$5:$B$204,MATCH(B865,Varer!$A$5:$A$204,0)),"Ukendt varenr."))</f>
        <v/>
      </c>
    </row>
    <row r="866" customFormat="false" ht="15" hidden="false" customHeight="false" outlineLevel="0" collapsed="false">
      <c r="A866" s="23"/>
      <c r="B866" s="24"/>
      <c r="C866" s="24"/>
      <c r="D866" s="16"/>
      <c r="E866" s="13"/>
      <c r="F866" s="25" t="str">
        <f aca="false">IF(B866="","",IFERROR(INDEX(Varer!$B$5:$B$204,MATCH(B866,Varer!$A$5:$A$204,0)),"Ukendt varenr."))</f>
        <v/>
      </c>
    </row>
    <row r="867" customFormat="false" ht="15" hidden="false" customHeight="false" outlineLevel="0" collapsed="false">
      <c r="A867" s="23"/>
      <c r="B867" s="24"/>
      <c r="C867" s="24"/>
      <c r="D867" s="16"/>
      <c r="E867" s="13"/>
      <c r="F867" s="25" t="str">
        <f aca="false">IF(B867="","",IFERROR(INDEX(Varer!$B$5:$B$204,MATCH(B867,Varer!$A$5:$A$204,0)),"Ukendt varenr."))</f>
        <v/>
      </c>
    </row>
    <row r="868" customFormat="false" ht="15" hidden="false" customHeight="false" outlineLevel="0" collapsed="false">
      <c r="A868" s="23"/>
      <c r="B868" s="24"/>
      <c r="C868" s="24"/>
      <c r="D868" s="16"/>
      <c r="E868" s="13"/>
      <c r="F868" s="25" t="str">
        <f aca="false">IF(B868="","",IFERROR(INDEX(Varer!$B$5:$B$204,MATCH(B868,Varer!$A$5:$A$204,0)),"Ukendt varenr."))</f>
        <v/>
      </c>
    </row>
    <row r="869" customFormat="false" ht="15" hidden="false" customHeight="false" outlineLevel="0" collapsed="false">
      <c r="A869" s="23"/>
      <c r="B869" s="24"/>
      <c r="C869" s="24"/>
      <c r="D869" s="16"/>
      <c r="E869" s="13"/>
      <c r="F869" s="25" t="str">
        <f aca="false">IF(B869="","",IFERROR(INDEX(Varer!$B$5:$B$204,MATCH(B869,Varer!$A$5:$A$204,0)),"Ukendt varenr."))</f>
        <v/>
      </c>
    </row>
    <row r="870" customFormat="false" ht="15" hidden="false" customHeight="false" outlineLevel="0" collapsed="false">
      <c r="A870" s="23"/>
      <c r="B870" s="24"/>
      <c r="C870" s="24"/>
      <c r="D870" s="16"/>
      <c r="E870" s="13"/>
      <c r="F870" s="25" t="str">
        <f aca="false">IF(B870="","",IFERROR(INDEX(Varer!$B$5:$B$204,MATCH(B870,Varer!$A$5:$A$204,0)),"Ukendt varenr."))</f>
        <v/>
      </c>
    </row>
    <row r="871" customFormat="false" ht="15" hidden="false" customHeight="false" outlineLevel="0" collapsed="false">
      <c r="A871" s="23"/>
      <c r="B871" s="24"/>
      <c r="C871" s="24"/>
      <c r="D871" s="16"/>
      <c r="E871" s="13"/>
      <c r="F871" s="25" t="str">
        <f aca="false">IF(B871="","",IFERROR(INDEX(Varer!$B$5:$B$204,MATCH(B871,Varer!$A$5:$A$204,0)),"Ukendt varenr."))</f>
        <v/>
      </c>
    </row>
    <row r="872" customFormat="false" ht="15" hidden="false" customHeight="false" outlineLevel="0" collapsed="false">
      <c r="A872" s="23"/>
      <c r="B872" s="24"/>
      <c r="C872" s="24"/>
      <c r="D872" s="16"/>
      <c r="E872" s="13"/>
      <c r="F872" s="25" t="str">
        <f aca="false">IF(B872="","",IFERROR(INDEX(Varer!$B$5:$B$204,MATCH(B872,Varer!$A$5:$A$204,0)),"Ukendt varenr."))</f>
        <v/>
      </c>
    </row>
    <row r="873" customFormat="false" ht="15" hidden="false" customHeight="false" outlineLevel="0" collapsed="false">
      <c r="A873" s="23"/>
      <c r="B873" s="24"/>
      <c r="C873" s="24"/>
      <c r="D873" s="16"/>
      <c r="E873" s="13"/>
      <c r="F873" s="25" t="str">
        <f aca="false">IF(B873="","",IFERROR(INDEX(Varer!$B$5:$B$204,MATCH(B873,Varer!$A$5:$A$204,0)),"Ukendt varenr."))</f>
        <v/>
      </c>
    </row>
    <row r="874" customFormat="false" ht="15" hidden="false" customHeight="false" outlineLevel="0" collapsed="false">
      <c r="A874" s="23"/>
      <c r="B874" s="24"/>
      <c r="C874" s="24"/>
      <c r="D874" s="16"/>
      <c r="E874" s="13"/>
      <c r="F874" s="25" t="str">
        <f aca="false">IF(B874="","",IFERROR(INDEX(Varer!$B$5:$B$204,MATCH(B874,Varer!$A$5:$A$204,0)),"Ukendt varenr."))</f>
        <v/>
      </c>
    </row>
    <row r="875" customFormat="false" ht="15" hidden="false" customHeight="false" outlineLevel="0" collapsed="false">
      <c r="A875" s="23"/>
      <c r="B875" s="24"/>
      <c r="C875" s="24"/>
      <c r="D875" s="16"/>
      <c r="E875" s="13"/>
      <c r="F875" s="25" t="str">
        <f aca="false">IF(B875="","",IFERROR(INDEX(Varer!$B$5:$B$204,MATCH(B875,Varer!$A$5:$A$204,0)),"Ukendt varenr."))</f>
        <v/>
      </c>
    </row>
    <row r="876" customFormat="false" ht="15" hidden="false" customHeight="false" outlineLevel="0" collapsed="false">
      <c r="A876" s="23"/>
      <c r="B876" s="24"/>
      <c r="C876" s="24"/>
      <c r="D876" s="16"/>
      <c r="E876" s="13"/>
      <c r="F876" s="25" t="str">
        <f aca="false">IF(B876="","",IFERROR(INDEX(Varer!$B$5:$B$204,MATCH(B876,Varer!$A$5:$A$204,0)),"Ukendt varenr."))</f>
        <v/>
      </c>
    </row>
    <row r="877" customFormat="false" ht="15" hidden="false" customHeight="false" outlineLevel="0" collapsed="false">
      <c r="A877" s="23"/>
      <c r="B877" s="24"/>
      <c r="C877" s="24"/>
      <c r="D877" s="16"/>
      <c r="E877" s="13"/>
      <c r="F877" s="25" t="str">
        <f aca="false">IF(B877="","",IFERROR(INDEX(Varer!$B$5:$B$204,MATCH(B877,Varer!$A$5:$A$204,0)),"Ukendt varenr."))</f>
        <v/>
      </c>
    </row>
    <row r="878" customFormat="false" ht="15" hidden="false" customHeight="false" outlineLevel="0" collapsed="false">
      <c r="A878" s="23"/>
      <c r="B878" s="24"/>
      <c r="C878" s="24"/>
      <c r="D878" s="16"/>
      <c r="E878" s="13"/>
      <c r="F878" s="25" t="str">
        <f aca="false">IF(B878="","",IFERROR(INDEX(Varer!$B$5:$B$204,MATCH(B878,Varer!$A$5:$A$204,0)),"Ukendt varenr."))</f>
        <v/>
      </c>
    </row>
    <row r="879" customFormat="false" ht="15" hidden="false" customHeight="false" outlineLevel="0" collapsed="false">
      <c r="A879" s="23"/>
      <c r="B879" s="24"/>
      <c r="C879" s="24"/>
      <c r="D879" s="16"/>
      <c r="E879" s="13"/>
      <c r="F879" s="25" t="str">
        <f aca="false">IF(B879="","",IFERROR(INDEX(Varer!$B$5:$B$204,MATCH(B879,Varer!$A$5:$A$204,0)),"Ukendt varenr."))</f>
        <v/>
      </c>
    </row>
    <row r="880" customFormat="false" ht="15" hidden="false" customHeight="false" outlineLevel="0" collapsed="false">
      <c r="A880" s="23"/>
      <c r="B880" s="24"/>
      <c r="C880" s="24"/>
      <c r="D880" s="16"/>
      <c r="E880" s="13"/>
      <c r="F880" s="25" t="str">
        <f aca="false">IF(B880="","",IFERROR(INDEX(Varer!$B$5:$B$204,MATCH(B880,Varer!$A$5:$A$204,0)),"Ukendt varenr."))</f>
        <v/>
      </c>
    </row>
    <row r="881" customFormat="false" ht="15" hidden="false" customHeight="false" outlineLevel="0" collapsed="false">
      <c r="A881" s="23"/>
      <c r="B881" s="24"/>
      <c r="C881" s="24"/>
      <c r="D881" s="16"/>
      <c r="E881" s="13"/>
      <c r="F881" s="25" t="str">
        <f aca="false">IF(B881="","",IFERROR(INDEX(Varer!$B$5:$B$204,MATCH(B881,Varer!$A$5:$A$204,0)),"Ukendt varenr."))</f>
        <v/>
      </c>
    </row>
    <row r="882" customFormat="false" ht="15" hidden="false" customHeight="false" outlineLevel="0" collapsed="false">
      <c r="A882" s="23"/>
      <c r="B882" s="24"/>
      <c r="C882" s="24"/>
      <c r="D882" s="16"/>
      <c r="E882" s="13"/>
      <c r="F882" s="25" t="str">
        <f aca="false">IF(B882="","",IFERROR(INDEX(Varer!$B$5:$B$204,MATCH(B882,Varer!$A$5:$A$204,0)),"Ukendt varenr."))</f>
        <v/>
      </c>
    </row>
    <row r="883" customFormat="false" ht="15" hidden="false" customHeight="false" outlineLevel="0" collapsed="false">
      <c r="A883" s="23"/>
      <c r="B883" s="24"/>
      <c r="C883" s="24"/>
      <c r="D883" s="16"/>
      <c r="E883" s="13"/>
      <c r="F883" s="25" t="str">
        <f aca="false">IF(B883="","",IFERROR(INDEX(Varer!$B$5:$B$204,MATCH(B883,Varer!$A$5:$A$204,0)),"Ukendt varenr."))</f>
        <v/>
      </c>
    </row>
    <row r="884" customFormat="false" ht="15" hidden="false" customHeight="false" outlineLevel="0" collapsed="false">
      <c r="A884" s="23"/>
      <c r="B884" s="24"/>
      <c r="C884" s="24"/>
      <c r="D884" s="16"/>
      <c r="E884" s="13"/>
      <c r="F884" s="25" t="str">
        <f aca="false">IF(B884="","",IFERROR(INDEX(Varer!$B$5:$B$204,MATCH(B884,Varer!$A$5:$A$204,0)),"Ukendt varenr."))</f>
        <v/>
      </c>
    </row>
    <row r="885" customFormat="false" ht="15" hidden="false" customHeight="false" outlineLevel="0" collapsed="false">
      <c r="A885" s="23"/>
      <c r="B885" s="24"/>
      <c r="C885" s="24"/>
      <c r="D885" s="16"/>
      <c r="E885" s="13"/>
      <c r="F885" s="25" t="str">
        <f aca="false">IF(B885="","",IFERROR(INDEX(Varer!$B$5:$B$204,MATCH(B885,Varer!$A$5:$A$204,0)),"Ukendt varenr."))</f>
        <v/>
      </c>
    </row>
    <row r="886" customFormat="false" ht="15" hidden="false" customHeight="false" outlineLevel="0" collapsed="false">
      <c r="A886" s="23"/>
      <c r="B886" s="24"/>
      <c r="C886" s="24"/>
      <c r="D886" s="16"/>
      <c r="E886" s="13"/>
      <c r="F886" s="25" t="str">
        <f aca="false">IF(B886="","",IFERROR(INDEX(Varer!$B$5:$B$204,MATCH(B886,Varer!$A$5:$A$204,0)),"Ukendt varenr."))</f>
        <v/>
      </c>
    </row>
    <row r="887" customFormat="false" ht="15" hidden="false" customHeight="false" outlineLevel="0" collapsed="false">
      <c r="A887" s="23"/>
      <c r="B887" s="24"/>
      <c r="C887" s="24"/>
      <c r="D887" s="16"/>
      <c r="E887" s="13"/>
      <c r="F887" s="25" t="str">
        <f aca="false">IF(B887="","",IFERROR(INDEX(Varer!$B$5:$B$204,MATCH(B887,Varer!$A$5:$A$204,0)),"Ukendt varenr."))</f>
        <v/>
      </c>
    </row>
    <row r="888" customFormat="false" ht="15" hidden="false" customHeight="false" outlineLevel="0" collapsed="false">
      <c r="A888" s="23"/>
      <c r="B888" s="24"/>
      <c r="C888" s="24"/>
      <c r="D888" s="16"/>
      <c r="E888" s="13"/>
      <c r="F888" s="25" t="str">
        <f aca="false">IF(B888="","",IFERROR(INDEX(Varer!$B$5:$B$204,MATCH(B888,Varer!$A$5:$A$204,0)),"Ukendt varenr."))</f>
        <v/>
      </c>
    </row>
    <row r="889" customFormat="false" ht="15" hidden="false" customHeight="false" outlineLevel="0" collapsed="false">
      <c r="A889" s="23"/>
      <c r="B889" s="24"/>
      <c r="C889" s="24"/>
      <c r="D889" s="16"/>
      <c r="E889" s="13"/>
      <c r="F889" s="25" t="str">
        <f aca="false">IF(B889="","",IFERROR(INDEX(Varer!$B$5:$B$204,MATCH(B889,Varer!$A$5:$A$204,0)),"Ukendt varenr."))</f>
        <v/>
      </c>
    </row>
    <row r="890" customFormat="false" ht="15" hidden="false" customHeight="false" outlineLevel="0" collapsed="false">
      <c r="A890" s="23"/>
      <c r="B890" s="24"/>
      <c r="C890" s="24"/>
      <c r="D890" s="16"/>
      <c r="E890" s="13"/>
      <c r="F890" s="25" t="str">
        <f aca="false">IF(B890="","",IFERROR(INDEX(Varer!$B$5:$B$204,MATCH(B890,Varer!$A$5:$A$204,0)),"Ukendt varenr."))</f>
        <v/>
      </c>
    </row>
    <row r="891" customFormat="false" ht="15" hidden="false" customHeight="false" outlineLevel="0" collapsed="false">
      <c r="A891" s="23"/>
      <c r="B891" s="24"/>
      <c r="C891" s="24"/>
      <c r="D891" s="16"/>
      <c r="E891" s="13"/>
      <c r="F891" s="25" t="str">
        <f aca="false">IF(B891="","",IFERROR(INDEX(Varer!$B$5:$B$204,MATCH(B891,Varer!$A$5:$A$204,0)),"Ukendt varenr."))</f>
        <v/>
      </c>
    </row>
    <row r="892" customFormat="false" ht="15" hidden="false" customHeight="false" outlineLevel="0" collapsed="false">
      <c r="A892" s="23"/>
      <c r="B892" s="24"/>
      <c r="C892" s="24"/>
      <c r="D892" s="16"/>
      <c r="E892" s="13"/>
      <c r="F892" s="25" t="str">
        <f aca="false">IF(B892="","",IFERROR(INDEX(Varer!$B$5:$B$204,MATCH(B892,Varer!$A$5:$A$204,0)),"Ukendt varenr."))</f>
        <v/>
      </c>
    </row>
    <row r="893" customFormat="false" ht="15" hidden="false" customHeight="false" outlineLevel="0" collapsed="false">
      <c r="A893" s="23"/>
      <c r="B893" s="24"/>
      <c r="C893" s="24"/>
      <c r="D893" s="16"/>
      <c r="E893" s="13"/>
      <c r="F893" s="25" t="str">
        <f aca="false">IF(B893="","",IFERROR(INDEX(Varer!$B$5:$B$204,MATCH(B893,Varer!$A$5:$A$204,0)),"Ukendt varenr."))</f>
        <v/>
      </c>
    </row>
    <row r="894" customFormat="false" ht="15" hidden="false" customHeight="false" outlineLevel="0" collapsed="false">
      <c r="A894" s="23"/>
      <c r="B894" s="24"/>
      <c r="C894" s="24"/>
      <c r="D894" s="16"/>
      <c r="E894" s="13"/>
      <c r="F894" s="25" t="str">
        <f aca="false">IF(B894="","",IFERROR(INDEX(Varer!$B$5:$B$204,MATCH(B894,Varer!$A$5:$A$204,0)),"Ukendt varenr."))</f>
        <v/>
      </c>
    </row>
    <row r="895" customFormat="false" ht="15" hidden="false" customHeight="false" outlineLevel="0" collapsed="false">
      <c r="A895" s="23"/>
      <c r="B895" s="24"/>
      <c r="C895" s="24"/>
      <c r="D895" s="16"/>
      <c r="E895" s="13"/>
      <c r="F895" s="25" t="str">
        <f aca="false">IF(B895="","",IFERROR(INDEX(Varer!$B$5:$B$204,MATCH(B895,Varer!$A$5:$A$204,0)),"Ukendt varenr."))</f>
        <v/>
      </c>
    </row>
    <row r="896" customFormat="false" ht="15" hidden="false" customHeight="false" outlineLevel="0" collapsed="false">
      <c r="A896" s="23"/>
      <c r="B896" s="24"/>
      <c r="C896" s="24"/>
      <c r="D896" s="16"/>
      <c r="E896" s="13"/>
      <c r="F896" s="25" t="str">
        <f aca="false">IF(B896="","",IFERROR(INDEX(Varer!$B$5:$B$204,MATCH(B896,Varer!$A$5:$A$204,0)),"Ukendt varenr."))</f>
        <v/>
      </c>
    </row>
    <row r="897" customFormat="false" ht="15" hidden="false" customHeight="false" outlineLevel="0" collapsed="false">
      <c r="A897" s="23"/>
      <c r="B897" s="24"/>
      <c r="C897" s="24"/>
      <c r="D897" s="16"/>
      <c r="E897" s="13"/>
      <c r="F897" s="25" t="str">
        <f aca="false">IF(B897="","",IFERROR(INDEX(Varer!$B$5:$B$204,MATCH(B897,Varer!$A$5:$A$204,0)),"Ukendt varenr."))</f>
        <v/>
      </c>
    </row>
    <row r="898" customFormat="false" ht="15" hidden="false" customHeight="false" outlineLevel="0" collapsed="false">
      <c r="A898" s="23"/>
      <c r="B898" s="24"/>
      <c r="C898" s="24"/>
      <c r="D898" s="16"/>
      <c r="E898" s="13"/>
      <c r="F898" s="25" t="str">
        <f aca="false">IF(B898="","",IFERROR(INDEX(Varer!$B$5:$B$204,MATCH(B898,Varer!$A$5:$A$204,0)),"Ukendt varenr."))</f>
        <v/>
      </c>
    </row>
    <row r="899" customFormat="false" ht="15" hidden="false" customHeight="false" outlineLevel="0" collapsed="false">
      <c r="A899" s="23"/>
      <c r="B899" s="24"/>
      <c r="C899" s="24"/>
      <c r="D899" s="16"/>
      <c r="E899" s="13"/>
      <c r="F899" s="25" t="str">
        <f aca="false">IF(B899="","",IFERROR(INDEX(Varer!$B$5:$B$204,MATCH(B899,Varer!$A$5:$A$204,0)),"Ukendt varenr."))</f>
        <v/>
      </c>
    </row>
    <row r="900" customFormat="false" ht="15" hidden="false" customHeight="false" outlineLevel="0" collapsed="false">
      <c r="A900" s="23"/>
      <c r="B900" s="24"/>
      <c r="C900" s="24"/>
      <c r="D900" s="16"/>
      <c r="E900" s="13"/>
      <c r="F900" s="25" t="str">
        <f aca="false">IF(B900="","",IFERROR(INDEX(Varer!$B$5:$B$204,MATCH(B900,Varer!$A$5:$A$204,0)),"Ukendt varenr."))</f>
        <v/>
      </c>
    </row>
    <row r="901" customFormat="false" ht="15" hidden="false" customHeight="false" outlineLevel="0" collapsed="false">
      <c r="A901" s="23"/>
      <c r="B901" s="24"/>
      <c r="C901" s="24"/>
      <c r="D901" s="16"/>
      <c r="E901" s="13"/>
      <c r="F901" s="25" t="str">
        <f aca="false">IF(B901="","",IFERROR(INDEX(Varer!$B$5:$B$204,MATCH(B901,Varer!$A$5:$A$204,0)),"Ukendt varenr."))</f>
        <v/>
      </c>
    </row>
    <row r="902" customFormat="false" ht="15" hidden="false" customHeight="false" outlineLevel="0" collapsed="false">
      <c r="A902" s="23"/>
      <c r="B902" s="24"/>
      <c r="C902" s="24"/>
      <c r="D902" s="16"/>
      <c r="E902" s="13"/>
      <c r="F902" s="25" t="str">
        <f aca="false">IF(B902="","",IFERROR(INDEX(Varer!$B$5:$B$204,MATCH(B902,Varer!$A$5:$A$204,0)),"Ukendt varenr."))</f>
        <v/>
      </c>
    </row>
    <row r="903" customFormat="false" ht="15" hidden="false" customHeight="false" outlineLevel="0" collapsed="false">
      <c r="A903" s="23"/>
      <c r="B903" s="24"/>
      <c r="C903" s="24"/>
      <c r="D903" s="16"/>
      <c r="E903" s="13"/>
      <c r="F903" s="25" t="str">
        <f aca="false">IF(B903="","",IFERROR(INDEX(Varer!$B$5:$B$204,MATCH(B903,Varer!$A$5:$A$204,0)),"Ukendt varenr."))</f>
        <v/>
      </c>
    </row>
    <row r="904" customFormat="false" ht="15" hidden="false" customHeight="false" outlineLevel="0" collapsed="false">
      <c r="A904" s="23"/>
      <c r="B904" s="24"/>
      <c r="C904" s="24"/>
      <c r="D904" s="16"/>
      <c r="E904" s="13"/>
      <c r="F904" s="25" t="str">
        <f aca="false">IF(B904="","",IFERROR(INDEX(Varer!$B$5:$B$204,MATCH(B904,Varer!$A$5:$A$204,0)),"Ukendt varenr."))</f>
        <v/>
      </c>
    </row>
    <row r="905" customFormat="false" ht="15" hidden="false" customHeight="false" outlineLevel="0" collapsed="false">
      <c r="A905" s="23"/>
      <c r="B905" s="24"/>
      <c r="C905" s="24"/>
      <c r="D905" s="16"/>
      <c r="E905" s="13"/>
      <c r="F905" s="25" t="str">
        <f aca="false">IF(B905="","",IFERROR(INDEX(Varer!$B$5:$B$204,MATCH(B905,Varer!$A$5:$A$204,0)),"Ukendt varenr."))</f>
        <v/>
      </c>
    </row>
    <row r="906" customFormat="false" ht="15" hidden="false" customHeight="false" outlineLevel="0" collapsed="false">
      <c r="A906" s="23"/>
      <c r="B906" s="24"/>
      <c r="C906" s="24"/>
      <c r="D906" s="16"/>
      <c r="E906" s="13"/>
      <c r="F906" s="25" t="str">
        <f aca="false">IF(B906="","",IFERROR(INDEX(Varer!$B$5:$B$204,MATCH(B906,Varer!$A$5:$A$204,0)),"Ukendt varenr."))</f>
        <v/>
      </c>
    </row>
    <row r="907" customFormat="false" ht="15" hidden="false" customHeight="false" outlineLevel="0" collapsed="false">
      <c r="A907" s="23"/>
      <c r="B907" s="24"/>
      <c r="C907" s="24"/>
      <c r="D907" s="16"/>
      <c r="E907" s="13"/>
      <c r="F907" s="25" t="str">
        <f aca="false">IF(B907="","",IFERROR(INDEX(Varer!$B$5:$B$204,MATCH(B907,Varer!$A$5:$A$204,0)),"Ukendt varenr."))</f>
        <v/>
      </c>
    </row>
    <row r="908" customFormat="false" ht="15" hidden="false" customHeight="false" outlineLevel="0" collapsed="false">
      <c r="A908" s="23"/>
      <c r="B908" s="24"/>
      <c r="C908" s="24"/>
      <c r="D908" s="16"/>
      <c r="E908" s="13"/>
      <c r="F908" s="25" t="str">
        <f aca="false">IF(B908="","",IFERROR(INDEX(Varer!$B$5:$B$204,MATCH(B908,Varer!$A$5:$A$204,0)),"Ukendt varenr."))</f>
        <v/>
      </c>
    </row>
    <row r="909" customFormat="false" ht="15" hidden="false" customHeight="false" outlineLevel="0" collapsed="false">
      <c r="A909" s="23"/>
      <c r="B909" s="24"/>
      <c r="C909" s="24"/>
      <c r="D909" s="16"/>
      <c r="E909" s="13"/>
      <c r="F909" s="25" t="str">
        <f aca="false">IF(B909="","",IFERROR(INDEX(Varer!$B$5:$B$204,MATCH(B909,Varer!$A$5:$A$204,0)),"Ukendt varenr."))</f>
        <v/>
      </c>
    </row>
    <row r="910" customFormat="false" ht="15" hidden="false" customHeight="false" outlineLevel="0" collapsed="false">
      <c r="A910" s="23"/>
      <c r="B910" s="24"/>
      <c r="C910" s="24"/>
      <c r="D910" s="16"/>
      <c r="E910" s="13"/>
      <c r="F910" s="25" t="str">
        <f aca="false">IF(B910="","",IFERROR(INDEX(Varer!$B$5:$B$204,MATCH(B910,Varer!$A$5:$A$204,0)),"Ukendt varenr."))</f>
        <v/>
      </c>
    </row>
    <row r="911" customFormat="false" ht="15" hidden="false" customHeight="false" outlineLevel="0" collapsed="false">
      <c r="A911" s="23"/>
      <c r="B911" s="24"/>
      <c r="C911" s="24"/>
      <c r="D911" s="16"/>
      <c r="E911" s="13"/>
      <c r="F911" s="25" t="str">
        <f aca="false">IF(B911="","",IFERROR(INDEX(Varer!$B$5:$B$204,MATCH(B911,Varer!$A$5:$A$204,0)),"Ukendt varenr."))</f>
        <v/>
      </c>
    </row>
    <row r="912" customFormat="false" ht="15" hidden="false" customHeight="false" outlineLevel="0" collapsed="false">
      <c r="A912" s="23"/>
      <c r="B912" s="24"/>
      <c r="C912" s="24"/>
      <c r="D912" s="16"/>
      <c r="E912" s="13"/>
      <c r="F912" s="25" t="str">
        <f aca="false">IF(B912="","",IFERROR(INDEX(Varer!$B$5:$B$204,MATCH(B912,Varer!$A$5:$A$204,0)),"Ukendt varenr."))</f>
        <v/>
      </c>
    </row>
    <row r="913" customFormat="false" ht="15" hidden="false" customHeight="false" outlineLevel="0" collapsed="false">
      <c r="A913" s="23"/>
      <c r="B913" s="24"/>
      <c r="C913" s="24"/>
      <c r="D913" s="16"/>
      <c r="E913" s="13"/>
      <c r="F913" s="25" t="str">
        <f aca="false">IF(B913="","",IFERROR(INDEX(Varer!$B$5:$B$204,MATCH(B913,Varer!$A$5:$A$204,0)),"Ukendt varenr."))</f>
        <v/>
      </c>
    </row>
    <row r="914" customFormat="false" ht="15" hidden="false" customHeight="false" outlineLevel="0" collapsed="false">
      <c r="A914" s="23"/>
      <c r="B914" s="24"/>
      <c r="C914" s="24"/>
      <c r="D914" s="16"/>
      <c r="E914" s="13"/>
      <c r="F914" s="25" t="str">
        <f aca="false">IF(B914="","",IFERROR(INDEX(Varer!$B$5:$B$204,MATCH(B914,Varer!$A$5:$A$204,0)),"Ukendt varenr."))</f>
        <v/>
      </c>
    </row>
    <row r="915" customFormat="false" ht="15" hidden="false" customHeight="false" outlineLevel="0" collapsed="false">
      <c r="A915" s="23"/>
      <c r="B915" s="24"/>
      <c r="C915" s="24"/>
      <c r="D915" s="16"/>
      <c r="E915" s="13"/>
      <c r="F915" s="25" t="str">
        <f aca="false">IF(B915="","",IFERROR(INDEX(Varer!$B$5:$B$204,MATCH(B915,Varer!$A$5:$A$204,0)),"Ukendt varenr."))</f>
        <v/>
      </c>
    </row>
    <row r="916" customFormat="false" ht="15" hidden="false" customHeight="false" outlineLevel="0" collapsed="false">
      <c r="A916" s="23"/>
      <c r="B916" s="24"/>
      <c r="C916" s="24"/>
      <c r="D916" s="16"/>
      <c r="E916" s="13"/>
      <c r="F916" s="25" t="str">
        <f aca="false">IF(B916="","",IFERROR(INDEX(Varer!$B$5:$B$204,MATCH(B916,Varer!$A$5:$A$204,0)),"Ukendt varenr."))</f>
        <v/>
      </c>
    </row>
    <row r="917" customFormat="false" ht="15" hidden="false" customHeight="false" outlineLevel="0" collapsed="false">
      <c r="A917" s="23"/>
      <c r="B917" s="24"/>
      <c r="C917" s="24"/>
      <c r="D917" s="16"/>
      <c r="E917" s="13"/>
      <c r="F917" s="25" t="str">
        <f aca="false">IF(B917="","",IFERROR(INDEX(Varer!$B$5:$B$204,MATCH(B917,Varer!$A$5:$A$204,0)),"Ukendt varenr."))</f>
        <v/>
      </c>
    </row>
    <row r="918" customFormat="false" ht="15" hidden="false" customHeight="false" outlineLevel="0" collapsed="false">
      <c r="A918" s="23"/>
      <c r="B918" s="24"/>
      <c r="C918" s="24"/>
      <c r="D918" s="16"/>
      <c r="E918" s="13"/>
      <c r="F918" s="25" t="str">
        <f aca="false">IF(B918="","",IFERROR(INDEX(Varer!$B$5:$B$204,MATCH(B918,Varer!$A$5:$A$204,0)),"Ukendt varenr."))</f>
        <v/>
      </c>
    </row>
    <row r="919" customFormat="false" ht="15" hidden="false" customHeight="false" outlineLevel="0" collapsed="false">
      <c r="A919" s="23"/>
      <c r="B919" s="24"/>
      <c r="C919" s="24"/>
      <c r="D919" s="16"/>
      <c r="E919" s="13"/>
      <c r="F919" s="25" t="str">
        <f aca="false">IF(B919="","",IFERROR(INDEX(Varer!$B$5:$B$204,MATCH(B919,Varer!$A$5:$A$204,0)),"Ukendt varenr."))</f>
        <v/>
      </c>
    </row>
    <row r="920" customFormat="false" ht="15" hidden="false" customHeight="false" outlineLevel="0" collapsed="false">
      <c r="A920" s="23"/>
      <c r="B920" s="24"/>
      <c r="C920" s="24"/>
      <c r="D920" s="16"/>
      <c r="E920" s="13"/>
      <c r="F920" s="25" t="str">
        <f aca="false">IF(B920="","",IFERROR(INDEX(Varer!$B$5:$B$204,MATCH(B920,Varer!$A$5:$A$204,0)),"Ukendt varenr."))</f>
        <v/>
      </c>
    </row>
    <row r="921" customFormat="false" ht="15" hidden="false" customHeight="false" outlineLevel="0" collapsed="false">
      <c r="A921" s="23"/>
      <c r="B921" s="24"/>
      <c r="C921" s="24"/>
      <c r="D921" s="16"/>
      <c r="E921" s="13"/>
      <c r="F921" s="25" t="str">
        <f aca="false">IF(B921="","",IFERROR(INDEX(Varer!$B$5:$B$204,MATCH(B921,Varer!$A$5:$A$204,0)),"Ukendt varenr."))</f>
        <v/>
      </c>
    </row>
    <row r="922" customFormat="false" ht="15" hidden="false" customHeight="false" outlineLevel="0" collapsed="false">
      <c r="A922" s="23"/>
      <c r="B922" s="24"/>
      <c r="C922" s="24"/>
      <c r="D922" s="16"/>
      <c r="E922" s="13"/>
      <c r="F922" s="25" t="str">
        <f aca="false">IF(B922="","",IFERROR(INDEX(Varer!$B$5:$B$204,MATCH(B922,Varer!$A$5:$A$204,0)),"Ukendt varenr."))</f>
        <v/>
      </c>
    </row>
    <row r="923" customFormat="false" ht="15" hidden="false" customHeight="false" outlineLevel="0" collapsed="false">
      <c r="A923" s="23"/>
      <c r="B923" s="24"/>
      <c r="C923" s="24"/>
      <c r="D923" s="16"/>
      <c r="E923" s="13"/>
      <c r="F923" s="25" t="str">
        <f aca="false">IF(B923="","",IFERROR(INDEX(Varer!$B$5:$B$204,MATCH(B923,Varer!$A$5:$A$204,0)),"Ukendt varenr."))</f>
        <v/>
      </c>
    </row>
    <row r="924" customFormat="false" ht="15" hidden="false" customHeight="false" outlineLevel="0" collapsed="false">
      <c r="A924" s="23"/>
      <c r="B924" s="24"/>
      <c r="C924" s="24"/>
      <c r="D924" s="16"/>
      <c r="E924" s="13"/>
      <c r="F924" s="25" t="str">
        <f aca="false">IF(B924="","",IFERROR(INDEX(Varer!$B$5:$B$204,MATCH(B924,Varer!$A$5:$A$204,0)),"Ukendt varenr."))</f>
        <v/>
      </c>
    </row>
    <row r="925" customFormat="false" ht="15" hidden="false" customHeight="false" outlineLevel="0" collapsed="false">
      <c r="A925" s="23"/>
      <c r="B925" s="24"/>
      <c r="C925" s="24"/>
      <c r="D925" s="16"/>
      <c r="E925" s="13"/>
      <c r="F925" s="25" t="str">
        <f aca="false">IF(B925="","",IFERROR(INDEX(Varer!$B$5:$B$204,MATCH(B925,Varer!$A$5:$A$204,0)),"Ukendt varenr."))</f>
        <v/>
      </c>
    </row>
    <row r="926" customFormat="false" ht="15" hidden="false" customHeight="false" outlineLevel="0" collapsed="false">
      <c r="A926" s="23"/>
      <c r="B926" s="24"/>
      <c r="C926" s="24"/>
      <c r="D926" s="16"/>
      <c r="E926" s="13"/>
      <c r="F926" s="25" t="str">
        <f aca="false">IF(B926="","",IFERROR(INDEX(Varer!$B$5:$B$204,MATCH(B926,Varer!$A$5:$A$204,0)),"Ukendt varenr."))</f>
        <v/>
      </c>
    </row>
    <row r="927" customFormat="false" ht="15" hidden="false" customHeight="false" outlineLevel="0" collapsed="false">
      <c r="A927" s="23"/>
      <c r="B927" s="24"/>
      <c r="C927" s="24"/>
      <c r="D927" s="16"/>
      <c r="E927" s="13"/>
      <c r="F927" s="25" t="str">
        <f aca="false">IF(B927="","",IFERROR(INDEX(Varer!$B$5:$B$204,MATCH(B927,Varer!$A$5:$A$204,0)),"Ukendt varenr."))</f>
        <v/>
      </c>
    </row>
    <row r="928" customFormat="false" ht="15" hidden="false" customHeight="false" outlineLevel="0" collapsed="false">
      <c r="A928" s="23"/>
      <c r="B928" s="24"/>
      <c r="C928" s="24"/>
      <c r="D928" s="16"/>
      <c r="E928" s="13"/>
      <c r="F928" s="25" t="str">
        <f aca="false">IF(B928="","",IFERROR(INDEX(Varer!$B$5:$B$204,MATCH(B928,Varer!$A$5:$A$204,0)),"Ukendt varenr."))</f>
        <v/>
      </c>
    </row>
    <row r="929" customFormat="false" ht="15" hidden="false" customHeight="false" outlineLevel="0" collapsed="false">
      <c r="A929" s="23"/>
      <c r="B929" s="24"/>
      <c r="C929" s="24"/>
      <c r="D929" s="16"/>
      <c r="E929" s="13"/>
      <c r="F929" s="25" t="str">
        <f aca="false">IF(B929="","",IFERROR(INDEX(Varer!$B$5:$B$204,MATCH(B929,Varer!$A$5:$A$204,0)),"Ukendt varenr."))</f>
        <v/>
      </c>
    </row>
    <row r="930" customFormat="false" ht="15" hidden="false" customHeight="false" outlineLevel="0" collapsed="false">
      <c r="A930" s="23"/>
      <c r="B930" s="24"/>
      <c r="C930" s="24"/>
      <c r="D930" s="16"/>
      <c r="E930" s="13"/>
      <c r="F930" s="25" t="str">
        <f aca="false">IF(B930="","",IFERROR(INDEX(Varer!$B$5:$B$204,MATCH(B930,Varer!$A$5:$A$204,0)),"Ukendt varenr."))</f>
        <v/>
      </c>
    </row>
    <row r="931" customFormat="false" ht="15" hidden="false" customHeight="false" outlineLevel="0" collapsed="false">
      <c r="A931" s="23"/>
      <c r="B931" s="24"/>
      <c r="C931" s="24"/>
      <c r="D931" s="16"/>
      <c r="E931" s="13"/>
      <c r="F931" s="25" t="str">
        <f aca="false">IF(B931="","",IFERROR(INDEX(Varer!$B$5:$B$204,MATCH(B931,Varer!$A$5:$A$204,0)),"Ukendt varenr."))</f>
        <v/>
      </c>
    </row>
    <row r="932" customFormat="false" ht="15" hidden="false" customHeight="false" outlineLevel="0" collapsed="false">
      <c r="A932" s="23"/>
      <c r="B932" s="24"/>
      <c r="C932" s="24"/>
      <c r="D932" s="16"/>
      <c r="E932" s="13"/>
      <c r="F932" s="25" t="str">
        <f aca="false">IF(B932="","",IFERROR(INDEX(Varer!$B$5:$B$204,MATCH(B932,Varer!$A$5:$A$204,0)),"Ukendt varenr."))</f>
        <v/>
      </c>
    </row>
    <row r="933" customFormat="false" ht="15" hidden="false" customHeight="false" outlineLevel="0" collapsed="false">
      <c r="A933" s="23"/>
      <c r="B933" s="24"/>
      <c r="C933" s="24"/>
      <c r="D933" s="16"/>
      <c r="E933" s="13"/>
      <c r="F933" s="25" t="str">
        <f aca="false">IF(B933="","",IFERROR(INDEX(Varer!$B$5:$B$204,MATCH(B933,Varer!$A$5:$A$204,0)),"Ukendt varenr."))</f>
        <v/>
      </c>
    </row>
    <row r="934" customFormat="false" ht="15" hidden="false" customHeight="false" outlineLevel="0" collapsed="false">
      <c r="A934" s="23"/>
      <c r="B934" s="24"/>
      <c r="C934" s="24"/>
      <c r="D934" s="16"/>
      <c r="E934" s="13"/>
      <c r="F934" s="25" t="str">
        <f aca="false">IF(B934="","",IFERROR(INDEX(Varer!$B$5:$B$204,MATCH(B934,Varer!$A$5:$A$204,0)),"Ukendt varenr."))</f>
        <v/>
      </c>
    </row>
    <row r="935" customFormat="false" ht="15" hidden="false" customHeight="false" outlineLevel="0" collapsed="false">
      <c r="A935" s="23"/>
      <c r="B935" s="24"/>
      <c r="C935" s="24"/>
      <c r="D935" s="16"/>
      <c r="E935" s="13"/>
      <c r="F935" s="25" t="str">
        <f aca="false">IF(B935="","",IFERROR(INDEX(Varer!$B$5:$B$204,MATCH(B935,Varer!$A$5:$A$204,0)),"Ukendt varenr."))</f>
        <v/>
      </c>
    </row>
    <row r="936" customFormat="false" ht="15" hidden="false" customHeight="false" outlineLevel="0" collapsed="false">
      <c r="A936" s="23"/>
      <c r="B936" s="24"/>
      <c r="C936" s="24"/>
      <c r="D936" s="16"/>
      <c r="E936" s="13"/>
      <c r="F936" s="25" t="str">
        <f aca="false">IF(B936="","",IFERROR(INDEX(Varer!$B$5:$B$204,MATCH(B936,Varer!$A$5:$A$204,0)),"Ukendt varenr."))</f>
        <v/>
      </c>
    </row>
    <row r="937" customFormat="false" ht="15" hidden="false" customHeight="false" outlineLevel="0" collapsed="false">
      <c r="A937" s="23"/>
      <c r="B937" s="24"/>
      <c r="C937" s="24"/>
      <c r="D937" s="16"/>
      <c r="E937" s="13"/>
      <c r="F937" s="25" t="str">
        <f aca="false">IF(B937="","",IFERROR(INDEX(Varer!$B$5:$B$204,MATCH(B937,Varer!$A$5:$A$204,0)),"Ukendt varenr."))</f>
        <v/>
      </c>
    </row>
    <row r="938" customFormat="false" ht="15" hidden="false" customHeight="false" outlineLevel="0" collapsed="false">
      <c r="A938" s="23"/>
      <c r="B938" s="24"/>
      <c r="C938" s="24"/>
      <c r="D938" s="16"/>
      <c r="E938" s="13"/>
      <c r="F938" s="25" t="str">
        <f aca="false">IF(B938="","",IFERROR(INDEX(Varer!$B$5:$B$204,MATCH(B938,Varer!$A$5:$A$204,0)),"Ukendt varenr."))</f>
        <v/>
      </c>
    </row>
    <row r="939" customFormat="false" ht="15" hidden="false" customHeight="false" outlineLevel="0" collapsed="false">
      <c r="A939" s="23"/>
      <c r="B939" s="24"/>
      <c r="C939" s="24"/>
      <c r="D939" s="16"/>
      <c r="E939" s="13"/>
      <c r="F939" s="25" t="str">
        <f aca="false">IF(B939="","",IFERROR(INDEX(Varer!$B$5:$B$204,MATCH(B939,Varer!$A$5:$A$204,0)),"Ukendt varenr."))</f>
        <v/>
      </c>
    </row>
    <row r="940" customFormat="false" ht="15" hidden="false" customHeight="false" outlineLevel="0" collapsed="false">
      <c r="A940" s="23"/>
      <c r="B940" s="24"/>
      <c r="C940" s="24"/>
      <c r="D940" s="16"/>
      <c r="E940" s="13"/>
      <c r="F940" s="25" t="str">
        <f aca="false">IF(B940="","",IFERROR(INDEX(Varer!$B$5:$B$204,MATCH(B940,Varer!$A$5:$A$204,0)),"Ukendt varenr."))</f>
        <v/>
      </c>
    </row>
    <row r="941" customFormat="false" ht="15" hidden="false" customHeight="false" outlineLevel="0" collapsed="false">
      <c r="A941" s="23"/>
      <c r="B941" s="24"/>
      <c r="C941" s="24"/>
      <c r="D941" s="16"/>
      <c r="E941" s="13"/>
      <c r="F941" s="25" t="str">
        <f aca="false">IF(B941="","",IFERROR(INDEX(Varer!$B$5:$B$204,MATCH(B941,Varer!$A$5:$A$204,0)),"Ukendt varenr."))</f>
        <v/>
      </c>
    </row>
    <row r="942" customFormat="false" ht="15" hidden="false" customHeight="false" outlineLevel="0" collapsed="false">
      <c r="A942" s="23"/>
      <c r="B942" s="24"/>
      <c r="C942" s="24"/>
      <c r="D942" s="16"/>
      <c r="E942" s="13"/>
      <c r="F942" s="25" t="str">
        <f aca="false">IF(B942="","",IFERROR(INDEX(Varer!$B$5:$B$204,MATCH(B942,Varer!$A$5:$A$204,0)),"Ukendt varenr."))</f>
        <v/>
      </c>
    </row>
    <row r="943" customFormat="false" ht="15" hidden="false" customHeight="false" outlineLevel="0" collapsed="false">
      <c r="A943" s="23"/>
      <c r="B943" s="24"/>
      <c r="C943" s="24"/>
      <c r="D943" s="16"/>
      <c r="E943" s="13"/>
      <c r="F943" s="25" t="str">
        <f aca="false">IF(B943="","",IFERROR(INDEX(Varer!$B$5:$B$204,MATCH(B943,Varer!$A$5:$A$204,0)),"Ukendt varenr."))</f>
        <v/>
      </c>
    </row>
    <row r="944" customFormat="false" ht="15" hidden="false" customHeight="false" outlineLevel="0" collapsed="false">
      <c r="A944" s="23"/>
      <c r="B944" s="24"/>
      <c r="C944" s="24"/>
      <c r="D944" s="16"/>
      <c r="E944" s="13"/>
      <c r="F944" s="25" t="str">
        <f aca="false">IF(B944="","",IFERROR(INDEX(Varer!$B$5:$B$204,MATCH(B944,Varer!$A$5:$A$204,0)),"Ukendt varenr."))</f>
        <v/>
      </c>
    </row>
    <row r="945" customFormat="false" ht="15" hidden="false" customHeight="false" outlineLevel="0" collapsed="false">
      <c r="A945" s="23"/>
      <c r="B945" s="24"/>
      <c r="C945" s="24"/>
      <c r="D945" s="16"/>
      <c r="E945" s="13"/>
      <c r="F945" s="25" t="str">
        <f aca="false">IF(B945="","",IFERROR(INDEX(Varer!$B$5:$B$204,MATCH(B945,Varer!$A$5:$A$204,0)),"Ukendt varenr."))</f>
        <v/>
      </c>
    </row>
    <row r="946" customFormat="false" ht="15" hidden="false" customHeight="false" outlineLevel="0" collapsed="false">
      <c r="A946" s="23"/>
      <c r="B946" s="24"/>
      <c r="C946" s="24"/>
      <c r="D946" s="16"/>
      <c r="E946" s="13"/>
      <c r="F946" s="25" t="str">
        <f aca="false">IF(B946="","",IFERROR(INDEX(Varer!$B$5:$B$204,MATCH(B946,Varer!$A$5:$A$204,0)),"Ukendt varenr."))</f>
        <v/>
      </c>
    </row>
    <row r="947" customFormat="false" ht="15" hidden="false" customHeight="false" outlineLevel="0" collapsed="false">
      <c r="A947" s="23"/>
      <c r="B947" s="24"/>
      <c r="C947" s="24"/>
      <c r="D947" s="16"/>
      <c r="E947" s="13"/>
      <c r="F947" s="25" t="str">
        <f aca="false">IF(B947="","",IFERROR(INDEX(Varer!$B$5:$B$204,MATCH(B947,Varer!$A$5:$A$204,0)),"Ukendt varenr."))</f>
        <v/>
      </c>
    </row>
    <row r="948" customFormat="false" ht="15" hidden="false" customHeight="false" outlineLevel="0" collapsed="false">
      <c r="A948" s="23"/>
      <c r="B948" s="24"/>
      <c r="C948" s="24"/>
      <c r="D948" s="16"/>
      <c r="E948" s="13"/>
      <c r="F948" s="25" t="str">
        <f aca="false">IF(B948="","",IFERROR(INDEX(Varer!$B$5:$B$204,MATCH(B948,Varer!$A$5:$A$204,0)),"Ukendt varenr."))</f>
        <v/>
      </c>
    </row>
    <row r="949" customFormat="false" ht="15" hidden="false" customHeight="false" outlineLevel="0" collapsed="false">
      <c r="A949" s="23"/>
      <c r="B949" s="24"/>
      <c r="C949" s="24"/>
      <c r="D949" s="16"/>
      <c r="E949" s="13"/>
      <c r="F949" s="25" t="str">
        <f aca="false">IF(B949="","",IFERROR(INDEX(Varer!$B$5:$B$204,MATCH(B949,Varer!$A$5:$A$204,0)),"Ukendt varenr."))</f>
        <v/>
      </c>
    </row>
    <row r="950" customFormat="false" ht="15" hidden="false" customHeight="false" outlineLevel="0" collapsed="false">
      <c r="A950" s="23"/>
      <c r="B950" s="24"/>
      <c r="C950" s="24"/>
      <c r="D950" s="16"/>
      <c r="E950" s="13"/>
      <c r="F950" s="25" t="str">
        <f aca="false">IF(B950="","",IFERROR(INDEX(Varer!$B$5:$B$204,MATCH(B950,Varer!$A$5:$A$204,0)),"Ukendt varenr."))</f>
        <v/>
      </c>
    </row>
    <row r="951" customFormat="false" ht="15" hidden="false" customHeight="false" outlineLevel="0" collapsed="false">
      <c r="A951" s="23"/>
      <c r="B951" s="24"/>
      <c r="C951" s="24"/>
      <c r="D951" s="16"/>
      <c r="E951" s="13"/>
      <c r="F951" s="25" t="str">
        <f aca="false">IF(B951="","",IFERROR(INDEX(Varer!$B$5:$B$204,MATCH(B951,Varer!$A$5:$A$204,0)),"Ukendt varenr."))</f>
        <v/>
      </c>
    </row>
    <row r="952" customFormat="false" ht="15" hidden="false" customHeight="false" outlineLevel="0" collapsed="false">
      <c r="A952" s="23"/>
      <c r="B952" s="24"/>
      <c r="C952" s="24"/>
      <c r="D952" s="16"/>
      <c r="E952" s="13"/>
      <c r="F952" s="25" t="str">
        <f aca="false">IF(B952="","",IFERROR(INDEX(Varer!$B$5:$B$204,MATCH(B952,Varer!$A$5:$A$204,0)),"Ukendt varenr."))</f>
        <v/>
      </c>
    </row>
    <row r="953" customFormat="false" ht="15" hidden="false" customHeight="false" outlineLevel="0" collapsed="false">
      <c r="A953" s="23"/>
      <c r="B953" s="24"/>
      <c r="C953" s="24"/>
      <c r="D953" s="16"/>
      <c r="E953" s="13"/>
      <c r="F953" s="25" t="str">
        <f aca="false">IF(B953="","",IFERROR(INDEX(Varer!$B$5:$B$204,MATCH(B953,Varer!$A$5:$A$204,0)),"Ukendt varenr."))</f>
        <v/>
      </c>
    </row>
    <row r="954" customFormat="false" ht="15" hidden="false" customHeight="false" outlineLevel="0" collapsed="false">
      <c r="A954" s="23"/>
      <c r="B954" s="24"/>
      <c r="C954" s="24"/>
      <c r="D954" s="16"/>
      <c r="E954" s="13"/>
      <c r="F954" s="25" t="str">
        <f aca="false">IF(B954="","",IFERROR(INDEX(Varer!$B$5:$B$204,MATCH(B954,Varer!$A$5:$A$204,0)),"Ukendt varenr."))</f>
        <v/>
      </c>
    </row>
    <row r="955" customFormat="false" ht="15" hidden="false" customHeight="false" outlineLevel="0" collapsed="false">
      <c r="A955" s="23"/>
      <c r="B955" s="24"/>
      <c r="C955" s="24"/>
      <c r="D955" s="16"/>
      <c r="E955" s="13"/>
      <c r="F955" s="25" t="str">
        <f aca="false">IF(B955="","",IFERROR(INDEX(Varer!$B$5:$B$204,MATCH(B955,Varer!$A$5:$A$204,0)),"Ukendt varenr."))</f>
        <v/>
      </c>
    </row>
    <row r="956" customFormat="false" ht="15" hidden="false" customHeight="false" outlineLevel="0" collapsed="false">
      <c r="A956" s="23"/>
      <c r="B956" s="24"/>
      <c r="C956" s="24"/>
      <c r="D956" s="16"/>
      <c r="E956" s="13"/>
      <c r="F956" s="25" t="str">
        <f aca="false">IF(B956="","",IFERROR(INDEX(Varer!$B$5:$B$204,MATCH(B956,Varer!$A$5:$A$204,0)),"Ukendt varenr."))</f>
        <v/>
      </c>
    </row>
    <row r="957" customFormat="false" ht="15" hidden="false" customHeight="false" outlineLevel="0" collapsed="false">
      <c r="A957" s="23"/>
      <c r="B957" s="24"/>
      <c r="C957" s="24"/>
      <c r="D957" s="16"/>
      <c r="E957" s="13"/>
      <c r="F957" s="25" t="str">
        <f aca="false">IF(B957="","",IFERROR(INDEX(Varer!$B$5:$B$204,MATCH(B957,Varer!$A$5:$A$204,0)),"Ukendt varenr."))</f>
        <v/>
      </c>
    </row>
    <row r="958" customFormat="false" ht="15" hidden="false" customHeight="false" outlineLevel="0" collapsed="false">
      <c r="A958" s="23"/>
      <c r="B958" s="24"/>
      <c r="C958" s="24"/>
      <c r="D958" s="16"/>
      <c r="E958" s="13"/>
      <c r="F958" s="25" t="str">
        <f aca="false">IF(B958="","",IFERROR(INDEX(Varer!$B$5:$B$204,MATCH(B958,Varer!$A$5:$A$204,0)),"Ukendt varenr."))</f>
        <v/>
      </c>
    </row>
    <row r="959" customFormat="false" ht="15" hidden="false" customHeight="false" outlineLevel="0" collapsed="false">
      <c r="A959" s="23"/>
      <c r="B959" s="24"/>
      <c r="C959" s="24"/>
      <c r="D959" s="16"/>
      <c r="E959" s="13"/>
      <c r="F959" s="25" t="str">
        <f aca="false">IF(B959="","",IFERROR(INDEX(Varer!$B$5:$B$204,MATCH(B959,Varer!$A$5:$A$204,0)),"Ukendt varenr."))</f>
        <v/>
      </c>
    </row>
    <row r="960" customFormat="false" ht="15" hidden="false" customHeight="false" outlineLevel="0" collapsed="false">
      <c r="A960" s="23"/>
      <c r="B960" s="24"/>
      <c r="C960" s="24"/>
      <c r="D960" s="16"/>
      <c r="E960" s="13"/>
      <c r="F960" s="25" t="str">
        <f aca="false">IF(B960="","",IFERROR(INDEX(Varer!$B$5:$B$204,MATCH(B960,Varer!$A$5:$A$204,0)),"Ukendt varenr."))</f>
        <v/>
      </c>
    </row>
    <row r="961" customFormat="false" ht="15" hidden="false" customHeight="false" outlineLevel="0" collapsed="false">
      <c r="A961" s="23"/>
      <c r="B961" s="24"/>
      <c r="C961" s="24"/>
      <c r="D961" s="16"/>
      <c r="E961" s="13"/>
      <c r="F961" s="25" t="str">
        <f aca="false">IF(B961="","",IFERROR(INDEX(Varer!$B$5:$B$204,MATCH(B961,Varer!$A$5:$A$204,0)),"Ukendt varenr."))</f>
        <v/>
      </c>
    </row>
    <row r="962" customFormat="false" ht="15" hidden="false" customHeight="false" outlineLevel="0" collapsed="false">
      <c r="A962" s="23"/>
      <c r="B962" s="24"/>
      <c r="C962" s="24"/>
      <c r="D962" s="16"/>
      <c r="E962" s="13"/>
      <c r="F962" s="25" t="str">
        <f aca="false">IF(B962="","",IFERROR(INDEX(Varer!$B$5:$B$204,MATCH(B962,Varer!$A$5:$A$204,0)),"Ukendt varenr."))</f>
        <v/>
      </c>
    </row>
    <row r="963" customFormat="false" ht="15" hidden="false" customHeight="false" outlineLevel="0" collapsed="false">
      <c r="A963" s="23"/>
      <c r="B963" s="24"/>
      <c r="C963" s="24"/>
      <c r="D963" s="16"/>
      <c r="E963" s="13"/>
      <c r="F963" s="25" t="str">
        <f aca="false">IF(B963="","",IFERROR(INDEX(Varer!$B$5:$B$204,MATCH(B963,Varer!$A$5:$A$204,0)),"Ukendt varenr."))</f>
        <v/>
      </c>
    </row>
    <row r="964" customFormat="false" ht="15" hidden="false" customHeight="false" outlineLevel="0" collapsed="false">
      <c r="A964" s="23"/>
      <c r="B964" s="24"/>
      <c r="C964" s="24"/>
      <c r="D964" s="16"/>
      <c r="E964" s="13"/>
      <c r="F964" s="25" t="str">
        <f aca="false">IF(B964="","",IFERROR(INDEX(Varer!$B$5:$B$204,MATCH(B964,Varer!$A$5:$A$204,0)),"Ukendt varenr."))</f>
        <v/>
      </c>
    </row>
    <row r="965" customFormat="false" ht="15" hidden="false" customHeight="false" outlineLevel="0" collapsed="false">
      <c r="A965" s="23"/>
      <c r="B965" s="24"/>
      <c r="C965" s="24"/>
      <c r="D965" s="16"/>
      <c r="E965" s="13"/>
      <c r="F965" s="25" t="str">
        <f aca="false">IF(B965="","",IFERROR(INDEX(Varer!$B$5:$B$204,MATCH(B965,Varer!$A$5:$A$204,0)),"Ukendt varenr."))</f>
        <v/>
      </c>
    </row>
    <row r="966" customFormat="false" ht="15" hidden="false" customHeight="false" outlineLevel="0" collapsed="false">
      <c r="A966" s="23"/>
      <c r="B966" s="24"/>
      <c r="C966" s="24"/>
      <c r="D966" s="16"/>
      <c r="E966" s="13"/>
      <c r="F966" s="25" t="str">
        <f aca="false">IF(B966="","",IFERROR(INDEX(Varer!$B$5:$B$204,MATCH(B966,Varer!$A$5:$A$204,0)),"Ukendt varenr."))</f>
        <v/>
      </c>
    </row>
    <row r="967" customFormat="false" ht="15" hidden="false" customHeight="false" outlineLevel="0" collapsed="false">
      <c r="A967" s="23"/>
      <c r="B967" s="24"/>
      <c r="C967" s="24"/>
      <c r="D967" s="16"/>
      <c r="E967" s="13"/>
      <c r="F967" s="25" t="str">
        <f aca="false">IF(B967="","",IFERROR(INDEX(Varer!$B$5:$B$204,MATCH(B967,Varer!$A$5:$A$204,0)),"Ukendt varenr."))</f>
        <v/>
      </c>
    </row>
    <row r="968" customFormat="false" ht="15" hidden="false" customHeight="false" outlineLevel="0" collapsed="false">
      <c r="A968" s="23"/>
      <c r="B968" s="24"/>
      <c r="C968" s="24"/>
      <c r="D968" s="16"/>
      <c r="E968" s="13"/>
      <c r="F968" s="25" t="str">
        <f aca="false">IF(B968="","",IFERROR(INDEX(Varer!$B$5:$B$204,MATCH(B968,Varer!$A$5:$A$204,0)),"Ukendt varenr."))</f>
        <v/>
      </c>
    </row>
    <row r="969" customFormat="false" ht="15" hidden="false" customHeight="false" outlineLevel="0" collapsed="false">
      <c r="A969" s="23"/>
      <c r="B969" s="24"/>
      <c r="C969" s="24"/>
      <c r="D969" s="16"/>
      <c r="E969" s="13"/>
      <c r="F969" s="25" t="str">
        <f aca="false">IF(B969="","",IFERROR(INDEX(Varer!$B$5:$B$204,MATCH(B969,Varer!$A$5:$A$204,0)),"Ukendt varenr."))</f>
        <v/>
      </c>
    </row>
    <row r="970" customFormat="false" ht="15" hidden="false" customHeight="false" outlineLevel="0" collapsed="false">
      <c r="A970" s="23"/>
      <c r="B970" s="24"/>
      <c r="C970" s="24"/>
      <c r="D970" s="16"/>
      <c r="E970" s="13"/>
      <c r="F970" s="25" t="str">
        <f aca="false">IF(B970="","",IFERROR(INDEX(Varer!$B$5:$B$204,MATCH(B970,Varer!$A$5:$A$204,0)),"Ukendt varenr."))</f>
        <v/>
      </c>
    </row>
    <row r="971" customFormat="false" ht="15" hidden="false" customHeight="false" outlineLevel="0" collapsed="false">
      <c r="A971" s="23"/>
      <c r="B971" s="24"/>
      <c r="C971" s="24"/>
      <c r="D971" s="16"/>
      <c r="E971" s="13"/>
      <c r="F971" s="25" t="str">
        <f aca="false">IF(B971="","",IFERROR(INDEX(Varer!$B$5:$B$204,MATCH(B971,Varer!$A$5:$A$204,0)),"Ukendt varenr."))</f>
        <v/>
      </c>
    </row>
    <row r="972" customFormat="false" ht="15" hidden="false" customHeight="false" outlineLevel="0" collapsed="false">
      <c r="A972" s="23"/>
      <c r="B972" s="24"/>
      <c r="C972" s="24"/>
      <c r="D972" s="16"/>
      <c r="E972" s="13"/>
      <c r="F972" s="25" t="str">
        <f aca="false">IF(B972="","",IFERROR(INDEX(Varer!$B$5:$B$204,MATCH(B972,Varer!$A$5:$A$204,0)),"Ukendt varenr."))</f>
        <v/>
      </c>
    </row>
    <row r="973" customFormat="false" ht="15" hidden="false" customHeight="false" outlineLevel="0" collapsed="false">
      <c r="A973" s="23"/>
      <c r="B973" s="24"/>
      <c r="C973" s="24"/>
      <c r="D973" s="16"/>
      <c r="E973" s="13"/>
      <c r="F973" s="25" t="str">
        <f aca="false">IF(B973="","",IFERROR(INDEX(Varer!$B$5:$B$204,MATCH(B973,Varer!$A$5:$A$204,0)),"Ukendt varenr."))</f>
        <v/>
      </c>
    </row>
    <row r="974" customFormat="false" ht="15" hidden="false" customHeight="false" outlineLevel="0" collapsed="false">
      <c r="A974" s="23"/>
      <c r="B974" s="24"/>
      <c r="C974" s="24"/>
      <c r="D974" s="16"/>
      <c r="E974" s="13"/>
      <c r="F974" s="25" t="str">
        <f aca="false">IF(B974="","",IFERROR(INDEX(Varer!$B$5:$B$204,MATCH(B974,Varer!$A$5:$A$204,0)),"Ukendt varenr."))</f>
        <v/>
      </c>
    </row>
    <row r="975" customFormat="false" ht="15" hidden="false" customHeight="false" outlineLevel="0" collapsed="false">
      <c r="A975" s="23"/>
      <c r="B975" s="24"/>
      <c r="C975" s="24"/>
      <c r="D975" s="16"/>
      <c r="E975" s="13"/>
      <c r="F975" s="25" t="str">
        <f aca="false">IF(B975="","",IFERROR(INDEX(Varer!$B$5:$B$204,MATCH(B975,Varer!$A$5:$A$204,0)),"Ukendt varenr."))</f>
        <v/>
      </c>
    </row>
    <row r="976" customFormat="false" ht="15" hidden="false" customHeight="false" outlineLevel="0" collapsed="false">
      <c r="A976" s="23"/>
      <c r="B976" s="24"/>
      <c r="C976" s="24"/>
      <c r="D976" s="16"/>
      <c r="E976" s="13"/>
      <c r="F976" s="25" t="str">
        <f aca="false">IF(B976="","",IFERROR(INDEX(Varer!$B$5:$B$204,MATCH(B976,Varer!$A$5:$A$204,0)),"Ukendt varenr."))</f>
        <v/>
      </c>
    </row>
    <row r="977" customFormat="false" ht="15" hidden="false" customHeight="false" outlineLevel="0" collapsed="false">
      <c r="A977" s="23"/>
      <c r="B977" s="24"/>
      <c r="C977" s="24"/>
      <c r="D977" s="16"/>
      <c r="E977" s="13"/>
      <c r="F977" s="25" t="str">
        <f aca="false">IF(B977="","",IFERROR(INDEX(Varer!$B$5:$B$204,MATCH(B977,Varer!$A$5:$A$204,0)),"Ukendt varenr."))</f>
        <v/>
      </c>
    </row>
    <row r="978" customFormat="false" ht="15" hidden="false" customHeight="false" outlineLevel="0" collapsed="false">
      <c r="A978" s="23"/>
      <c r="B978" s="24"/>
      <c r="C978" s="24"/>
      <c r="D978" s="16"/>
      <c r="E978" s="13"/>
      <c r="F978" s="25" t="str">
        <f aca="false">IF(B978="","",IFERROR(INDEX(Varer!$B$5:$B$204,MATCH(B978,Varer!$A$5:$A$204,0)),"Ukendt varenr."))</f>
        <v/>
      </c>
    </row>
    <row r="979" customFormat="false" ht="15" hidden="false" customHeight="false" outlineLevel="0" collapsed="false">
      <c r="A979" s="23"/>
      <c r="B979" s="24"/>
      <c r="C979" s="24"/>
      <c r="D979" s="16"/>
      <c r="E979" s="13"/>
      <c r="F979" s="25" t="str">
        <f aca="false">IF(B979="","",IFERROR(INDEX(Varer!$B$5:$B$204,MATCH(B979,Varer!$A$5:$A$204,0)),"Ukendt varenr."))</f>
        <v/>
      </c>
    </row>
    <row r="980" customFormat="false" ht="15" hidden="false" customHeight="false" outlineLevel="0" collapsed="false">
      <c r="A980" s="23"/>
      <c r="B980" s="24"/>
      <c r="C980" s="24"/>
      <c r="D980" s="16"/>
      <c r="E980" s="13"/>
      <c r="F980" s="25" t="str">
        <f aca="false">IF(B980="","",IFERROR(INDEX(Varer!$B$5:$B$204,MATCH(B980,Varer!$A$5:$A$204,0)),"Ukendt varenr."))</f>
        <v/>
      </c>
    </row>
    <row r="981" customFormat="false" ht="15" hidden="false" customHeight="false" outlineLevel="0" collapsed="false">
      <c r="A981" s="23"/>
      <c r="B981" s="24"/>
      <c r="C981" s="24"/>
      <c r="D981" s="16"/>
      <c r="E981" s="13"/>
      <c r="F981" s="25" t="str">
        <f aca="false">IF(B981="","",IFERROR(INDEX(Varer!$B$5:$B$204,MATCH(B981,Varer!$A$5:$A$204,0)),"Ukendt varenr."))</f>
        <v/>
      </c>
    </row>
    <row r="982" customFormat="false" ht="15" hidden="false" customHeight="false" outlineLevel="0" collapsed="false">
      <c r="A982" s="23"/>
      <c r="B982" s="24"/>
      <c r="C982" s="24"/>
      <c r="D982" s="16"/>
      <c r="E982" s="13"/>
      <c r="F982" s="25" t="str">
        <f aca="false">IF(B982="","",IFERROR(INDEX(Varer!$B$5:$B$204,MATCH(B982,Varer!$A$5:$A$204,0)),"Ukendt varenr."))</f>
        <v/>
      </c>
    </row>
    <row r="983" customFormat="false" ht="15" hidden="false" customHeight="false" outlineLevel="0" collapsed="false">
      <c r="A983" s="23"/>
      <c r="B983" s="24"/>
      <c r="C983" s="24"/>
      <c r="D983" s="16"/>
      <c r="E983" s="13"/>
      <c r="F983" s="25" t="str">
        <f aca="false">IF(B983="","",IFERROR(INDEX(Varer!$B$5:$B$204,MATCH(B983,Varer!$A$5:$A$204,0)),"Ukendt varenr."))</f>
        <v/>
      </c>
    </row>
    <row r="984" customFormat="false" ht="15" hidden="false" customHeight="false" outlineLevel="0" collapsed="false">
      <c r="A984" s="23"/>
      <c r="B984" s="24"/>
      <c r="C984" s="24"/>
      <c r="D984" s="16"/>
      <c r="E984" s="13"/>
      <c r="F984" s="25" t="str">
        <f aca="false">IF(B984="","",IFERROR(INDEX(Varer!$B$5:$B$204,MATCH(B984,Varer!$A$5:$A$204,0)),"Ukendt varenr."))</f>
        <v/>
      </c>
    </row>
    <row r="985" customFormat="false" ht="15" hidden="false" customHeight="false" outlineLevel="0" collapsed="false">
      <c r="A985" s="23"/>
      <c r="B985" s="24"/>
      <c r="C985" s="24"/>
      <c r="D985" s="16"/>
      <c r="E985" s="13"/>
      <c r="F985" s="25" t="str">
        <f aca="false">IF(B985="","",IFERROR(INDEX(Varer!$B$5:$B$204,MATCH(B985,Varer!$A$5:$A$204,0)),"Ukendt varenr."))</f>
        <v/>
      </c>
    </row>
    <row r="986" customFormat="false" ht="15" hidden="false" customHeight="false" outlineLevel="0" collapsed="false">
      <c r="A986" s="23"/>
      <c r="B986" s="24"/>
      <c r="C986" s="24"/>
      <c r="D986" s="16"/>
      <c r="E986" s="13"/>
      <c r="F986" s="25" t="str">
        <f aca="false">IF(B986="","",IFERROR(INDEX(Varer!$B$5:$B$204,MATCH(B986,Varer!$A$5:$A$204,0)),"Ukendt varenr."))</f>
        <v/>
      </c>
    </row>
    <row r="987" customFormat="false" ht="15" hidden="false" customHeight="false" outlineLevel="0" collapsed="false">
      <c r="A987" s="23"/>
      <c r="B987" s="24"/>
      <c r="C987" s="24"/>
      <c r="D987" s="16"/>
      <c r="E987" s="13"/>
      <c r="F987" s="25" t="str">
        <f aca="false">IF(B987="","",IFERROR(INDEX(Varer!$B$5:$B$204,MATCH(B987,Varer!$A$5:$A$204,0)),"Ukendt varenr."))</f>
        <v/>
      </c>
    </row>
    <row r="988" customFormat="false" ht="15" hidden="false" customHeight="false" outlineLevel="0" collapsed="false">
      <c r="A988" s="23"/>
      <c r="B988" s="24"/>
      <c r="C988" s="24"/>
      <c r="D988" s="16"/>
      <c r="E988" s="13"/>
      <c r="F988" s="25" t="str">
        <f aca="false">IF(B988="","",IFERROR(INDEX(Varer!$B$5:$B$204,MATCH(B988,Varer!$A$5:$A$204,0)),"Ukendt varenr."))</f>
        <v/>
      </c>
    </row>
    <row r="989" customFormat="false" ht="15" hidden="false" customHeight="false" outlineLevel="0" collapsed="false">
      <c r="A989" s="23"/>
      <c r="B989" s="24"/>
      <c r="C989" s="24"/>
      <c r="D989" s="16"/>
      <c r="E989" s="13"/>
      <c r="F989" s="25" t="str">
        <f aca="false">IF(B989="","",IFERROR(INDEX(Varer!$B$5:$B$204,MATCH(B989,Varer!$A$5:$A$204,0)),"Ukendt varenr."))</f>
        <v/>
      </c>
    </row>
    <row r="990" customFormat="false" ht="15" hidden="false" customHeight="false" outlineLevel="0" collapsed="false">
      <c r="A990" s="23"/>
      <c r="B990" s="24"/>
      <c r="C990" s="24"/>
      <c r="D990" s="16"/>
      <c r="E990" s="13"/>
      <c r="F990" s="25" t="str">
        <f aca="false">IF(B990="","",IFERROR(INDEX(Varer!$B$5:$B$204,MATCH(B990,Varer!$A$5:$A$204,0)),"Ukendt varenr."))</f>
        <v/>
      </c>
    </row>
    <row r="991" customFormat="false" ht="15" hidden="false" customHeight="false" outlineLevel="0" collapsed="false">
      <c r="A991" s="23"/>
      <c r="B991" s="24"/>
      <c r="C991" s="24"/>
      <c r="D991" s="16"/>
      <c r="E991" s="13"/>
      <c r="F991" s="25" t="str">
        <f aca="false">IF(B991="","",IFERROR(INDEX(Varer!$B$5:$B$204,MATCH(B991,Varer!$A$5:$A$204,0)),"Ukendt varenr."))</f>
        <v/>
      </c>
    </row>
    <row r="992" customFormat="false" ht="15" hidden="false" customHeight="false" outlineLevel="0" collapsed="false">
      <c r="A992" s="23"/>
      <c r="B992" s="24"/>
      <c r="C992" s="24"/>
      <c r="D992" s="16"/>
      <c r="E992" s="13"/>
      <c r="F992" s="25" t="str">
        <f aca="false">IF(B992="","",IFERROR(INDEX(Varer!$B$5:$B$204,MATCH(B992,Varer!$A$5:$A$204,0)),"Ukendt varenr."))</f>
        <v/>
      </c>
    </row>
    <row r="993" customFormat="false" ht="15" hidden="false" customHeight="false" outlineLevel="0" collapsed="false">
      <c r="A993" s="23"/>
      <c r="B993" s="24"/>
      <c r="C993" s="24"/>
      <c r="D993" s="16"/>
      <c r="E993" s="13"/>
      <c r="F993" s="25" t="str">
        <f aca="false">IF(B993="","",IFERROR(INDEX(Varer!$B$5:$B$204,MATCH(B993,Varer!$A$5:$A$204,0)),"Ukendt varenr."))</f>
        <v/>
      </c>
    </row>
    <row r="994" customFormat="false" ht="15" hidden="false" customHeight="false" outlineLevel="0" collapsed="false">
      <c r="A994" s="23"/>
      <c r="B994" s="24"/>
      <c r="C994" s="24"/>
      <c r="D994" s="16"/>
      <c r="E994" s="13"/>
      <c r="F994" s="25" t="str">
        <f aca="false">IF(B994="","",IFERROR(INDEX(Varer!$B$5:$B$204,MATCH(B994,Varer!$A$5:$A$204,0)),"Ukendt varenr."))</f>
        <v/>
      </c>
    </row>
    <row r="995" customFormat="false" ht="15" hidden="false" customHeight="false" outlineLevel="0" collapsed="false">
      <c r="A995" s="23"/>
      <c r="B995" s="24"/>
      <c r="C995" s="24"/>
      <c r="D995" s="16"/>
      <c r="E995" s="13"/>
      <c r="F995" s="25" t="str">
        <f aca="false">IF(B995="","",IFERROR(INDEX(Varer!$B$5:$B$204,MATCH(B995,Varer!$A$5:$A$204,0)),"Ukendt varenr."))</f>
        <v/>
      </c>
    </row>
    <row r="996" customFormat="false" ht="15" hidden="false" customHeight="false" outlineLevel="0" collapsed="false">
      <c r="A996" s="23"/>
      <c r="B996" s="24"/>
      <c r="C996" s="24"/>
      <c r="D996" s="16"/>
      <c r="E996" s="13"/>
      <c r="F996" s="25" t="str">
        <f aca="false">IF(B996="","",IFERROR(INDEX(Varer!$B$5:$B$204,MATCH(B996,Varer!$A$5:$A$204,0)),"Ukendt varenr."))</f>
        <v/>
      </c>
    </row>
    <row r="997" customFormat="false" ht="15" hidden="false" customHeight="false" outlineLevel="0" collapsed="false">
      <c r="A997" s="23"/>
      <c r="B997" s="24"/>
      <c r="C997" s="24"/>
      <c r="D997" s="16"/>
      <c r="E997" s="13"/>
      <c r="F997" s="25" t="str">
        <f aca="false">IF(B997="","",IFERROR(INDEX(Varer!$B$5:$B$204,MATCH(B997,Varer!$A$5:$A$204,0)),"Ukendt varenr."))</f>
        <v/>
      </c>
    </row>
    <row r="998" customFormat="false" ht="15" hidden="false" customHeight="false" outlineLevel="0" collapsed="false">
      <c r="A998" s="23"/>
      <c r="B998" s="24"/>
      <c r="C998" s="24"/>
      <c r="D998" s="16"/>
      <c r="E998" s="13"/>
      <c r="F998" s="25" t="str">
        <f aca="false">IF(B998="","",IFERROR(INDEX(Varer!$B$5:$B$204,MATCH(B998,Varer!$A$5:$A$204,0)),"Ukendt varenr."))</f>
        <v/>
      </c>
    </row>
    <row r="999" customFormat="false" ht="15" hidden="false" customHeight="false" outlineLevel="0" collapsed="false">
      <c r="A999" s="23"/>
      <c r="B999" s="24"/>
      <c r="C999" s="24"/>
      <c r="D999" s="16"/>
      <c r="E999" s="13"/>
      <c r="F999" s="25" t="str">
        <f aca="false">IF(B999="","",IFERROR(INDEX(Varer!$B$5:$B$204,MATCH(B999,Varer!$A$5:$A$204,0)),"Ukendt varenr."))</f>
        <v/>
      </c>
    </row>
    <row r="1000" customFormat="false" ht="15" hidden="false" customHeight="false" outlineLevel="0" collapsed="false">
      <c r="A1000" s="23"/>
      <c r="B1000" s="24"/>
      <c r="C1000" s="24"/>
      <c r="D1000" s="16"/>
      <c r="E1000" s="13"/>
      <c r="F1000" s="25" t="str">
        <f aca="false">IF(B1000="","",IFERROR(INDEX(Varer!$B$5:$B$204,MATCH(B1000,Varer!$A$5:$A$204,0)),"Ukendt varenr."))</f>
        <v/>
      </c>
    </row>
    <row r="1001" customFormat="false" ht="15" hidden="false" customHeight="false" outlineLevel="0" collapsed="false">
      <c r="A1001" s="23"/>
      <c r="B1001" s="24"/>
      <c r="C1001" s="24"/>
      <c r="D1001" s="16"/>
      <c r="E1001" s="13"/>
      <c r="F1001" s="25" t="str">
        <f aca="false">IF(B1001="","",IFERROR(INDEX(Varer!$B$5:$B$204,MATCH(B1001,Varer!$A$5:$A$204,0)),"Ukendt varenr."))</f>
        <v/>
      </c>
    </row>
    <row r="1002" customFormat="false" ht="15" hidden="false" customHeight="false" outlineLevel="0" collapsed="false">
      <c r="A1002" s="23"/>
      <c r="B1002" s="24"/>
      <c r="C1002" s="24"/>
      <c r="D1002" s="16"/>
      <c r="E1002" s="13"/>
      <c r="F1002" s="25" t="str">
        <f aca="false">IF(B1002="","",IFERROR(INDEX(Varer!$B$5:$B$204,MATCH(B1002,Varer!$A$5:$A$204,0)),"Ukendt varenr."))</f>
        <v/>
      </c>
    </row>
    <row r="1003" customFormat="false" ht="15" hidden="false" customHeight="false" outlineLevel="0" collapsed="false">
      <c r="A1003" s="23"/>
      <c r="B1003" s="24"/>
      <c r="C1003" s="24"/>
      <c r="D1003" s="16"/>
      <c r="E1003" s="13"/>
      <c r="F1003" s="25" t="str">
        <f aca="false">IF(B1003="","",IFERROR(INDEX(Varer!$B$5:$B$204,MATCH(B1003,Varer!$A$5:$A$204,0)),"Ukendt varenr."))</f>
        <v/>
      </c>
    </row>
    <row r="1004" customFormat="false" ht="15" hidden="false" customHeight="false" outlineLevel="0" collapsed="false">
      <c r="A1004" s="23"/>
      <c r="B1004" s="24"/>
      <c r="C1004" s="24"/>
      <c r="D1004" s="16"/>
      <c r="E1004" s="13"/>
      <c r="F1004" s="25" t="str">
        <f aca="false">IF(B1004="","",IFERROR(INDEX(Varer!$B$5:$B$204,MATCH(B1004,Varer!$A$5:$A$204,0)),"Ukendt varenr."))</f>
        <v/>
      </c>
    </row>
  </sheetData>
  <conditionalFormatting sqref="C5:C1004">
    <cfRule type="cellIs" priority="2" operator="equal" aboveAverage="0" equalAverage="0" bottom="0" percent="0" rank="0" text="" dxfId="1">
      <formula>"Ind"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B5:B1004" type="list">
      <formula1>Varer!$A$5:$A$204</formula1>
      <formula2>0</formula2>
    </dataValidation>
    <dataValidation allowBlank="true" error="Vælg en værdi fra listen." errorStyle="stop" errorTitle="Ugyldig værdi" operator="between" showDropDown="false" showErrorMessage="true" showInputMessage="false" sqref="C5:C1004" type="list">
      <formula1>"Ind,Ud"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2026-10-17T16:14:53Z</dcterms:created>
  <dc:creator>openpyxl</dc:creator>
  <dc:description/>
  <dc:language>en-US</dc:language>
  <cp:lastModifiedBy/>
  <dcterms:modified xsi:type="dcterms:W3CDTF">2026-10-17T16:14:54Z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