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Overblik" sheetId="2" state="visible" r:id="rId4"/>
    <sheet name="Udgifter" sheetId="3" state="visible" r:id="rId5"/>
    <sheet name="Gæste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<sst xmlns="http://schemas.openxmlformats.org/spreadsheetml/2006/main" count="94" uniqueCount="68">
  <si>
    <t xml:space="preserve">Konfirmationsbudget</t>
  </si>
  <si>
    <t xml:space="preserve">Planlæg festen, hold budgettet og husk takkekortene.</t>
  </si>
  <si>
    <t xml:space="preserve">SÅDAN BRUGER DU DEN</t>
  </si>
  <si>
    <t xml:space="preserve">1.  Overblik   Skriv budget, dato og konfirmandens navn på fanen Overblik.</t>
  </si>
  <si>
    <t xml:space="preserve">2.  Udgifter   Notér hver post med budget og faktisk pris. Sæt 'Ja' når den er betalt.</t>
  </si>
  <si>
    <t xml:space="preserve">3.  Gæster &amp; gaver   Skriv gæster, svar og gaver. Sæt 'Ja' når takkekortet er sendt.</t>
  </si>
  <si>
    <t xml:space="preserve">TIPS</t>
  </si>
  <si>
    <t xml:space="preserve">•  Book lokale og spisested tidligt. Konfirmationsweekender bliver hurtigt udsolgt.</t>
  </si>
  <si>
    <t xml:space="preserve">•  Skriv gaverne ned med det samme på dagen, så takkekortene bliver lette at skrive.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</si>
  <si>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</si>
  <si>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</si>
  <si>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</si>
  <si>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Konfirmation</t>
  </si>
  <si>
    <t xml:space="preserve">Konfirmand</t>
  </si>
  <si>
    <t xml:space="preserve">Emma</t>
  </si>
  <si>
    <t xml:space="preserve">Dato</t>
  </si>
  <si>
    <t xml:space="preserve">Budget</t>
  </si>
  <si>
    <t xml:space="preserve">BUDGET</t>
  </si>
  <si>
    <t xml:space="preserve">FORVENTET PRIS</t>
  </si>
  <si>
    <t xml:space="preserve">BETALT</t>
  </si>
  <si>
    <t xml:space="preserve">TILBAGE</t>
  </si>
  <si>
    <t xml:space="preserve">Gæster &amp; gaver</t>
  </si>
  <si>
    <t xml:space="preserve">Antal</t>
  </si>
  <si>
    <t xml:space="preserve">Kategori</t>
  </si>
  <si>
    <t xml:space="preserve">Forventet</t>
  </si>
  <si>
    <t xml:space="preserve">Inviterede personer</t>
  </si>
  <si>
    <t xml:space="preserve">Lokale</t>
  </si>
  <si>
    <t xml:space="preserve">Har sagt ja</t>
  </si>
  <si>
    <t xml:space="preserve">Mad</t>
  </si>
  <si>
    <t xml:space="preserve">Afventer svar</t>
  </si>
  <si>
    <t xml:space="preserve">Drikkevarer</t>
  </si>
  <si>
    <t xml:space="preserve">Pris pr. gæst (ja)</t>
  </si>
  <si>
    <t xml:space="preserve">Kage</t>
  </si>
  <si>
    <t xml:space="preserve">Takkekort mangler</t>
  </si>
  <si>
    <t xml:space="preserve">Tøj</t>
  </si>
  <si>
    <t xml:space="preserve">Pynt &amp; borddækning</t>
  </si>
  <si>
    <t xml:space="preserve">Invitationer</t>
  </si>
  <si>
    <t xml:space="preserve">Fotograf</t>
  </si>
  <si>
    <t xml:space="preserve">Underholdning</t>
  </si>
  <si>
    <t xml:space="preserve">Andet</t>
  </si>
  <si>
    <t xml:space="preserve">Udgifter</t>
  </si>
  <si>
    <t xml:space="preserve">Post</t>
  </si>
  <si>
    <t xml:space="preserve">Faktisk pris</t>
  </si>
  <si>
    <t xml:space="preserve">Betalt</t>
  </si>
  <si>
    <t xml:space="preserve">Festlokale</t>
  </si>
  <si>
    <t xml:space="preserve">Ja</t>
  </si>
  <si>
    <t xml:space="preserve">Buffet til 45 personer</t>
  </si>
  <si>
    <t xml:space="preserve">Nej</t>
  </si>
  <si>
    <t xml:space="preserve">Vin og sodavand</t>
  </si>
  <si>
    <t xml:space="preserve">Kransekage</t>
  </si>
  <si>
    <t xml:space="preserve">Kjole og sko</t>
  </si>
  <si>
    <t xml:space="preserve">Borddækning og blomster</t>
  </si>
  <si>
    <t xml:space="preserve">Invitationer og sangtryk</t>
  </si>
  <si>
    <t xml:space="preserve">DJ</t>
  </si>
  <si>
    <t xml:space="preserve">I alt</t>
  </si>
  <si>
    <t xml:space="preserve">Navn</t>
  </si>
  <si>
    <t xml:space="preserve">Svar</t>
  </si>
  <si>
    <t xml:space="preserve">Gave</t>
  </si>
  <si>
    <t xml:space="preserve">Takkekort sendt</t>
  </si>
  <si>
    <t xml:space="preserve">Mormor og morfar</t>
  </si>
  <si>
    <t xml:space="preserve">Smykke</t>
  </si>
  <si>
    <t xml:space="preserve">Farmor</t>
  </si>
  <si>
    <t xml:space="preserve">Gavekort 1.000 kr.</t>
  </si>
  <si>
    <t xml:space="preserve">Familien Nielsen</t>
  </si>
  <si>
    <t xml:space="preserve">Afventer</t>
  </si>
  <si>
    <t xml:space="preserve">Gudmor Lise</t>
  </si>
  <si>
    <t xml:space="preserve">Højttaler</t>
  </si>
  <si>
    <t xml:space="preserve">Klassekammerater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</si>
</sst>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\-yyyy"/>
    <numFmt numFmtId="166" formatCode="#,##0&quot; kr.&quot;;[RED]\-#,##0&quot; kr.&quot;;\-"/>
    <numFmt numFmtId="167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3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2A7F4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2A6F55"/>
      <rgbColor rgb="FFB8CD97"/>
      <rgbColor rgb="FF888888"/>
      <rgbColor rgb="FF93A9CE"/>
      <rgbColor rgb="FFAB4744"/>
      <rgbColor rgb="FFFFF8E1"/>
      <rgbColor rgb="FFE8F1EC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CCFFFF"/>
      <rgbColor rgb="FFCCFFCC"/>
      <rgbColor rgb="FFFFFF99"/>
      <rgbColor rgb="FF99CCFF"/>
      <rgbColor rgb="FFD09493"/>
      <rgbColor rgb="FFCC99FF"/>
      <rgbColor rgb="FFE9C46A"/>
      <rgbColor rgb="FF4672A8"/>
      <rgbColor rgb="FF4299B0"/>
      <rgbColor rgb="FF99CC00"/>
      <rgbColor rgb="FFFFCC00"/>
      <rgbColor rgb="FFFF9900"/>
      <rgbColor rgb="FFFF6600"/>
      <rgbColor rgb="FF725990"/>
      <rgbColor rgb="FFA99BBD"/>
      <rgbColor rgb="FF1F4E3D"/>
      <rgbColor rgb="FF2A7F4F"/>
      <rgbColor rgb="FF003300"/>
      <rgbColor rgb="FF333300"/>
      <rgbColor rgb="FFC0392B"/>
      <rgbColor rgb="FF6666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Udgifter fordelt på kategori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Pt>
            <c:idx val="8"/>
            <c:spPr>
              <a:solidFill>
                <a:srgbClr val="b8cd97"/>
              </a:solidFill>
              <a:ln w="0">
                <a:noFill/>
              </a:ln>
            </c:spPr>
          </c:dPt>
          <c:dPt>
            <c:idx val="9"/>
            <c:spPr>
              <a:solidFill>
                <a:srgbClr val="a99bbd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Overblik!$D$11:$D$20</c:f>
              <c:strCache>
                <c:ptCount val="10"/>
                <c:pt idx="0">
                  <c:v>Lokale</c:v>
                </c:pt>
                <c:pt idx="1">
                  <c:v>Mad</c:v>
                </c:pt>
                <c:pt idx="2">
                  <c:v>Drikkevarer</c:v>
                </c:pt>
                <c:pt idx="3">
                  <c:v>Kage</c:v>
                </c:pt>
                <c:pt idx="4">
                  <c:v>Tøj</c:v>
                </c:pt>
                <c:pt idx="5">
                  <c:v>Pynt &amp; borddækning</c:v>
                </c:pt>
                <c:pt idx="6">
                  <c:v>Invitationer</c:v>
                </c:pt>
                <c:pt idx="7">
                  <c:v>Fotograf</c:v>
                </c:pt>
                <c:pt idx="8">
                  <c:v>Underholdning</c:v>
                </c:pt>
                <c:pt idx="9">
                  <c:v>Andet</c:v>
                </c:pt>
              </c:strCache>
            </c:strRef>
          </c:cat>
          <c:val>
            <c:numRef>
              <c:f>Overblik!$E$11:$E$20</c:f>
              <c:numCache>
                <c:formatCode>#,##0" kr.";[RED]\-#,##0" kr.";\-</c:formatCode>
                <c:ptCount val="10"/>
                <c:pt idx="0">
                  <c:v>5500</c:v>
                </c:pt>
                <c:pt idx="1">
                  <c:v>13500</c:v>
                </c:pt>
                <c:pt idx="2">
                  <c:v>3500</c:v>
                </c:pt>
                <c:pt idx="3">
                  <c:v>1450</c:v>
                </c:pt>
                <c:pt idx="4">
                  <c:v>2890</c:v>
                </c:pt>
                <c:pt idx="5">
                  <c:v>1500</c:v>
                </c:pt>
                <c:pt idx="6">
                  <c:v>540</c:v>
                </c:pt>
                <c:pt idx="7">
                  <c:v>0</c:v>
                </c:pt>
                <c:pt idx="8">
                  <c:v>3000</c:v>
                </c:pt>
                <c:pt idx="9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0</xdr:rowOff>
    </xdr:from>
    <xdr:to>
      <xdr:col>3</xdr:col>
      <xdr:colOff>231480</xdr:colOff>
      <xdr:row>37</xdr:row>
      <xdr:rowOff>22320</xdr:rowOff>
    </xdr:to>
    <xdr:graphicFrame>
      <xdr:nvGraphicFramePr>
        <xdr:cNvPr id="0" name="Chart 1"/>
        <xdr:cNvGraphicFramePr/>
      </xdr:nvGraphicFramePr>
      <xdr:xfrm>
        <a:off x="0" y="459108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E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6"/>
  </cols>
  <sheetData>
    <row r="1" customFormat="false" ht="31.5" hidden="false" customHeight="true" outlineLevel="0" collapsed="false">
      <c r="A1" s="7" t="s">
        <v>12</v>
      </c>
    </row>
    <row r="3" customFormat="false" ht="15" hidden="false" customHeight="false" outlineLevel="0" collapsed="false">
      <c r="A3" s="8" t="s">
        <v>13</v>
      </c>
      <c r="B3" s="9" t="s">
        <v>14</v>
      </c>
    </row>
    <row r="4" customFormat="false" ht="15" hidden="false" customHeight="false" outlineLevel="0" collapsed="false">
      <c r="A4" s="8" t="s">
        <v>15</v>
      </c>
      <c r="B4" s="10" t="n">
        <v>46502</v>
      </c>
    </row>
    <row r="5" customFormat="false" ht="15" hidden="false" customHeight="false" outlineLevel="0" collapsed="false">
      <c r="A5" s="8" t="s">
        <v>16</v>
      </c>
      <c r="B5" s="11" t="n">
        <v>35000</v>
      </c>
    </row>
    <row r="7" customFormat="false" ht="15" hidden="false" customHeight="false" outlineLevel="0" collapsed="false">
      <c r="A7" s="12" t="s">
        <v>17</v>
      </c>
      <c r="B7" s="12" t="s">
        <v>18</v>
      </c>
      <c r="C7" s="12" t="s">
        <v>19</v>
      </c>
      <c r="D7" s="12" t="s">
        <v>20</v>
      </c>
    </row>
    <row r="8" customFormat="false" ht="30" hidden="false" customHeight="true" outlineLevel="0" collapsed="false">
      <c r="A8" s="13" t="n">
        <f aca="false">B5</f>
        <v>35000</v>
      </c>
      <c r="B8" s="13" t="n">
        <f aca="false">Udgifter!F55</f>
        <v>31880</v>
      </c>
      <c r="C8" s="13" t="n">
        <f aca="false">SUMIF(Udgifter!G5:G54,"Ja",Udgifter!F5:F54)</f>
        <v>8930</v>
      </c>
      <c r="D8" s="13" t="n">
        <f aca="false">B5-Udgifter!F55</f>
        <v>3120</v>
      </c>
    </row>
    <row r="10" customFormat="false" ht="15" hidden="false" customHeight="false" outlineLevel="0" collapsed="false">
      <c r="A10" s="14" t="s">
        <v>21</v>
      </c>
      <c r="B10" s="15" t="s">
        <v>22</v>
      </c>
      <c r="D10" s="14" t="s">
        <v>23</v>
      </c>
      <c r="E10" s="15" t="s">
        <v>24</v>
      </c>
    </row>
    <row r="11" customFormat="false" ht="15" hidden="false" customHeight="false" outlineLevel="0" collapsed="false">
      <c r="A11" s="16" t="s">
        <v>25</v>
      </c>
      <c r="B11" s="17" t="n">
        <f aca="false">SUM(Gæster!B5:B154)</f>
        <v>14</v>
      </c>
      <c r="D11" s="16" t="s">
        <v>26</v>
      </c>
      <c r="E11" s="18" t="n">
        <f aca="false">SUMIF(Udgifter!$B$5:$B$54,D11,Udgifter!$F$5:$F$54)</f>
        <v>5500</v>
      </c>
    </row>
    <row r="12" customFormat="false" ht="15" hidden="false" customHeight="false" outlineLevel="0" collapsed="false">
      <c r="A12" s="16" t="s">
        <v>27</v>
      </c>
      <c r="B12" s="17" t="n">
        <f aca="false">SUMIF(Gæster!C5:C154,"Ja",Gæster!B5:B154)</f>
        <v>4</v>
      </c>
      <c r="D12" s="16" t="s">
        <v>28</v>
      </c>
      <c r="E12" s="18" t="n">
        <f aca="false">SUMIF(Udgifter!$B$5:$B$54,D12,Udgifter!$F$5:$F$54)</f>
        <v>13500</v>
      </c>
    </row>
    <row r="13" customFormat="false" ht="15" hidden="false" customHeight="false" outlineLevel="0" collapsed="false">
      <c r="A13" s="16" t="s">
        <v>29</v>
      </c>
      <c r="B13" s="17" t="n">
        <f aca="false">SUMIF(Gæster!C5:C154,"Afventer",Gæster!B5:B154)</f>
        <v>10</v>
      </c>
      <c r="D13" s="16" t="s">
        <v>30</v>
      </c>
      <c r="E13" s="18" t="n">
        <f aca="false">SUMIF(Udgifter!$B$5:$B$54,D13,Udgifter!$F$5:$F$54)</f>
        <v>3500</v>
      </c>
    </row>
    <row r="14" customFormat="false" ht="15" hidden="false" customHeight="false" outlineLevel="0" collapsed="false">
      <c r="A14" s="16" t="s">
        <v>31</v>
      </c>
      <c r="B14" s="19" t="n">
        <f aca="false">IF(B12=0,"",Udgifter!F55/B12)</f>
        <v>7970</v>
      </c>
      <c r="D14" s="16" t="s">
        <v>32</v>
      </c>
      <c r="E14" s="18" t="n">
        <f aca="false">SUMIF(Udgifter!$B$5:$B$54,D14,Udgifter!$F$5:$F$54)</f>
        <v>1450</v>
      </c>
    </row>
    <row r="15" customFormat="false" ht="15" hidden="false" customHeight="false" outlineLevel="0" collapsed="false">
      <c r="A15" s="16" t="s">
        <v>33</v>
      </c>
      <c r="B15" s="17" t="n">
        <f aca="false">COUNTIFS(Gæster!D5:D154,"&lt;&gt;",Gæster!E5:E154,"&lt;&gt;Ja")</f>
        <v>2</v>
      </c>
      <c r="D15" s="16" t="s">
        <v>34</v>
      </c>
      <c r="E15" s="18" t="n">
        <f aca="false">SUMIF(Udgifter!$B$5:$B$54,D15,Udgifter!$F$5:$F$54)</f>
        <v>2890</v>
      </c>
    </row>
    <row r="16" customFormat="false" ht="15" hidden="false" customHeight="false" outlineLevel="0" collapsed="false">
      <c r="D16" s="16" t="s">
        <v>35</v>
      </c>
      <c r="E16" s="18" t="n">
        <f aca="false">SUMIF(Udgifter!$B$5:$B$54,D16,Udgifter!$F$5:$F$54)</f>
        <v>1500</v>
      </c>
    </row>
    <row r="17" customFormat="false" ht="15" hidden="false" customHeight="false" outlineLevel="0" collapsed="false">
      <c r="D17" s="16" t="s">
        <v>36</v>
      </c>
      <c r="E17" s="18" t="n">
        <f aca="false">SUMIF(Udgifter!$B$5:$B$54,D17,Udgifter!$F$5:$F$54)</f>
        <v>540</v>
      </c>
    </row>
    <row r="18" customFormat="false" ht="15" hidden="false" customHeight="false" outlineLevel="0" collapsed="false">
      <c r="D18" s="16" t="s">
        <v>37</v>
      </c>
      <c r="E18" s="18" t="n">
        <f aca="false">SUMIF(Udgifter!$B$5:$B$54,D18,Udgifter!$F$5:$F$54)</f>
        <v>0</v>
      </c>
    </row>
    <row r="19" customFormat="false" ht="15" hidden="false" customHeight="false" outlineLevel="0" collapsed="false">
      <c r="D19" s="16" t="s">
        <v>38</v>
      </c>
      <c r="E19" s="18" t="n">
        <f aca="false">SUMIF(Udgifter!$B$5:$B$54,D19,Udgifter!$F$5:$F$54)</f>
        <v>3000</v>
      </c>
    </row>
    <row r="20" customFormat="false" ht="15" hidden="false" customHeight="false" outlineLevel="0" collapsed="false">
      <c r="D20" s="16" t="s">
        <v>39</v>
      </c>
      <c r="E20" s="18" t="n">
        <f aca="false">SUMIF(Udgifter!$B$5:$B$54,D20,Udgifter!$F$5:$F$54)</f>
        <v>0</v>
      </c>
    </row>
  </sheetData>
  <conditionalFormatting sqref="D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4" min="3" style="0" width="14"/>
    <col collapsed="false" customWidth="true" hidden="false" outlineLevel="0" max="5" min="5" style="0" width="3"/>
    <col collapsed="false" customWidth="true" hidden="false" outlineLevel="0" max="6" min="6" style="0" width="14"/>
    <col collapsed="false" customWidth="true" hidden="false" outlineLevel="0" max="7" min="7" style="0" width="10"/>
  </cols>
  <sheetData>
    <row r="1" customFormat="false" ht="31.5" hidden="false" customHeight="true" outlineLevel="0" collapsed="false">
      <c r="A1" s="7" t="s">
        <v>40</v>
      </c>
    </row>
    <row r="4" customFormat="false" ht="15" hidden="false" customHeight="false" outlineLevel="0" collapsed="false">
      <c r="A4" s="14" t="s">
        <v>41</v>
      </c>
      <c r="B4" s="15" t="s">
        <v>23</v>
      </c>
      <c r="C4" s="15" t="s">
        <v>16</v>
      </c>
      <c r="D4" s="15" t="s">
        <v>42</v>
      </c>
      <c r="F4" s="14" t="s">
        <v>24</v>
      </c>
      <c r="G4" s="15" t="s">
        <v>43</v>
      </c>
    </row>
    <row r="5" customFormat="false" ht="15" hidden="false" customHeight="false" outlineLevel="0" collapsed="false">
      <c r="A5" s="9" t="s">
        <v>44</v>
      </c>
      <c r="B5" s="9" t="s">
        <v>26</v>
      </c>
      <c r="C5" s="11" t="n">
        <v>6000</v>
      </c>
      <c r="D5" s="11" t="n">
        <v>5500</v>
      </c>
      <c r="F5" s="18" t="n">
        <f aca="false">IF(A5="","",IF(D5="",N(C5),D5))</f>
        <v>5500</v>
      </c>
      <c r="G5" s="20" t="s">
        <v>45</v>
      </c>
    </row>
    <row r="6" customFormat="false" ht="15" hidden="false" customHeight="false" outlineLevel="0" collapsed="false">
      <c r="A6" s="9" t="s">
        <v>46</v>
      </c>
      <c r="B6" s="9" t="s">
        <v>28</v>
      </c>
      <c r="C6" s="11" t="n">
        <v>13500</v>
      </c>
      <c r="D6" s="11"/>
      <c r="F6" s="18" t="n">
        <f aca="false">IF(A6="","",IF(D6="",N(C6),D6))</f>
        <v>13500</v>
      </c>
      <c r="G6" s="20" t="s">
        <v>47</v>
      </c>
    </row>
    <row r="7" customFormat="false" ht="15" hidden="false" customHeight="false" outlineLevel="0" collapsed="false">
      <c r="A7" s="9" t="s">
        <v>48</v>
      </c>
      <c r="B7" s="9" t="s">
        <v>30</v>
      </c>
      <c r="C7" s="11" t="n">
        <v>3500</v>
      </c>
      <c r="D7" s="11"/>
      <c r="F7" s="18" t="n">
        <f aca="false">IF(A7="","",IF(D7="",N(C7),D7))</f>
        <v>3500</v>
      </c>
      <c r="G7" s="20" t="s">
        <v>47</v>
      </c>
    </row>
    <row r="8" customFormat="false" ht="15" hidden="false" customHeight="false" outlineLevel="0" collapsed="false">
      <c r="A8" s="9" t="s">
        <v>49</v>
      </c>
      <c r="B8" s="9" t="s">
        <v>32</v>
      </c>
      <c r="C8" s="11" t="n">
        <v>1500</v>
      </c>
      <c r="D8" s="11" t="n">
        <v>1450</v>
      </c>
      <c r="F8" s="18" t="n">
        <f aca="false">IF(A8="","",IF(D8="",N(C8),D8))</f>
        <v>1450</v>
      </c>
      <c r="G8" s="20" t="s">
        <v>47</v>
      </c>
    </row>
    <row r="9" customFormat="false" ht="15" hidden="false" customHeight="false" outlineLevel="0" collapsed="false">
      <c r="A9" s="9" t="s">
        <v>50</v>
      </c>
      <c r="B9" s="9" t="s">
        <v>34</v>
      </c>
      <c r="C9" s="11" t="n">
        <v>2500</v>
      </c>
      <c r="D9" s="11" t="n">
        <v>2890</v>
      </c>
      <c r="F9" s="18" t="n">
        <f aca="false">IF(A9="","",IF(D9="",N(C9),D9))</f>
        <v>2890</v>
      </c>
      <c r="G9" s="20" t="s">
        <v>45</v>
      </c>
    </row>
    <row r="10" customFormat="false" ht="15" hidden="false" customHeight="false" outlineLevel="0" collapsed="false">
      <c r="A10" s="9" t="s">
        <v>51</v>
      </c>
      <c r="B10" s="9" t="s">
        <v>35</v>
      </c>
      <c r="C10" s="11" t="n">
        <v>1500</v>
      </c>
      <c r="D10" s="11"/>
      <c r="F10" s="18" t="n">
        <f aca="false">IF(A10="","",IF(D10="",N(C10),D10))</f>
        <v>1500</v>
      </c>
      <c r="G10" s="20" t="s">
        <v>47</v>
      </c>
    </row>
    <row r="11" customFormat="false" ht="15" hidden="false" customHeight="false" outlineLevel="0" collapsed="false">
      <c r="A11" s="9" t="s">
        <v>52</v>
      </c>
      <c r="B11" s="9" t="s">
        <v>36</v>
      </c>
      <c r="C11" s="11" t="n">
        <v>600</v>
      </c>
      <c r="D11" s="11" t="n">
        <v>540</v>
      </c>
      <c r="F11" s="18" t="n">
        <f aca="false">IF(A11="","",IF(D11="",N(C11),D11))</f>
        <v>540</v>
      </c>
      <c r="G11" s="20" t="s">
        <v>45</v>
      </c>
    </row>
    <row r="12" customFormat="false" ht="15" hidden="false" customHeight="false" outlineLevel="0" collapsed="false">
      <c r="A12" s="9" t="s">
        <v>53</v>
      </c>
      <c r="B12" s="9" t="s">
        <v>38</v>
      </c>
      <c r="C12" s="11" t="n">
        <v>3000</v>
      </c>
      <c r="D12" s="11"/>
      <c r="F12" s="18" t="n">
        <f aca="false">IF(A12="","",IF(D12="",N(C12),D12))</f>
        <v>3000</v>
      </c>
      <c r="G12" s="20" t="s">
        <v>47</v>
      </c>
    </row>
    <row r="13" customFormat="false" ht="15" hidden="false" customHeight="false" outlineLevel="0" collapsed="false">
      <c r="A13" s="9"/>
      <c r="B13" s="9"/>
      <c r="C13" s="11"/>
      <c r="D13" s="11"/>
      <c r="F13" s="18" t="str">
        <f aca="false">IF(A13="","",IF(D13="",N(C13),D13))</f>
        <v/>
      </c>
      <c r="G13" s="20"/>
    </row>
    <row r="14" customFormat="false" ht="15" hidden="false" customHeight="false" outlineLevel="0" collapsed="false">
      <c r="A14" s="9"/>
      <c r="B14" s="9"/>
      <c r="C14" s="11"/>
      <c r="D14" s="11"/>
      <c r="F14" s="18" t="str">
        <f aca="false">IF(A14="","",IF(D14="",N(C14),D14))</f>
        <v/>
      </c>
      <c r="G14" s="20"/>
    </row>
    <row r="15" customFormat="false" ht="15" hidden="false" customHeight="false" outlineLevel="0" collapsed="false">
      <c r="A15" s="9"/>
      <c r="B15" s="9"/>
      <c r="C15" s="11"/>
      <c r="D15" s="11"/>
      <c r="F15" s="18" t="str">
        <f aca="false">IF(A15="","",IF(D15="",N(C15),D15))</f>
        <v/>
      </c>
      <c r="G15" s="20"/>
    </row>
    <row r="16" customFormat="false" ht="15" hidden="false" customHeight="false" outlineLevel="0" collapsed="false">
      <c r="A16" s="9"/>
      <c r="B16" s="9"/>
      <c r="C16" s="11"/>
      <c r="D16" s="11"/>
      <c r="F16" s="18" t="str">
        <f aca="false">IF(A16="","",IF(D16="",N(C16),D16))</f>
        <v/>
      </c>
      <c r="G16" s="20"/>
    </row>
    <row r="17" customFormat="false" ht="15" hidden="false" customHeight="false" outlineLevel="0" collapsed="false">
      <c r="A17" s="9"/>
      <c r="B17" s="9"/>
      <c r="C17" s="11"/>
      <c r="D17" s="11"/>
      <c r="F17" s="18" t="str">
        <f aca="false">IF(A17="","",IF(D17="",N(C17),D17))</f>
        <v/>
      </c>
      <c r="G17" s="20"/>
    </row>
    <row r="18" customFormat="false" ht="15" hidden="false" customHeight="false" outlineLevel="0" collapsed="false">
      <c r="A18" s="9"/>
      <c r="B18" s="9"/>
      <c r="C18" s="11"/>
      <c r="D18" s="11"/>
      <c r="F18" s="18" t="str">
        <f aca="false">IF(A18="","",IF(D18="",N(C18),D18))</f>
        <v/>
      </c>
      <c r="G18" s="20"/>
    </row>
    <row r="19" customFormat="false" ht="15" hidden="false" customHeight="false" outlineLevel="0" collapsed="false">
      <c r="A19" s="9"/>
      <c r="B19" s="9"/>
      <c r="C19" s="11"/>
      <c r="D19" s="11"/>
      <c r="F19" s="18" t="str">
        <f aca="false">IF(A19="","",IF(D19="",N(C19),D19))</f>
        <v/>
      </c>
      <c r="G19" s="20"/>
    </row>
    <row r="20" customFormat="false" ht="15" hidden="false" customHeight="false" outlineLevel="0" collapsed="false">
      <c r="A20" s="9"/>
      <c r="B20" s="9"/>
      <c r="C20" s="11"/>
      <c r="D20" s="11"/>
      <c r="F20" s="18" t="str">
        <f aca="false">IF(A20="","",IF(D20="",N(C20),D20))</f>
        <v/>
      </c>
      <c r="G20" s="20"/>
    </row>
    <row r="21" customFormat="false" ht="15" hidden="false" customHeight="false" outlineLevel="0" collapsed="false">
      <c r="A21" s="9"/>
      <c r="B21" s="9"/>
      <c r="C21" s="11"/>
      <c r="D21" s="11"/>
      <c r="F21" s="18" t="str">
        <f aca="false">IF(A21="","",IF(D21="",N(C21),D21))</f>
        <v/>
      </c>
      <c r="G21" s="20"/>
    </row>
    <row r="22" customFormat="false" ht="15" hidden="false" customHeight="false" outlineLevel="0" collapsed="false">
      <c r="A22" s="9"/>
      <c r="B22" s="9"/>
      <c r="C22" s="11"/>
      <c r="D22" s="11"/>
      <c r="F22" s="18" t="str">
        <f aca="false">IF(A22="","",IF(D22="",N(C22),D22))</f>
        <v/>
      </c>
      <c r="G22" s="20"/>
    </row>
    <row r="23" customFormat="false" ht="15" hidden="false" customHeight="false" outlineLevel="0" collapsed="false">
      <c r="A23" s="9"/>
      <c r="B23" s="9"/>
      <c r="C23" s="11"/>
      <c r="D23" s="11"/>
      <c r="F23" s="18" t="str">
        <f aca="false">IF(A23="","",IF(D23="",N(C23),D23))</f>
        <v/>
      </c>
      <c r="G23" s="20"/>
    </row>
    <row r="24" customFormat="false" ht="15" hidden="false" customHeight="false" outlineLevel="0" collapsed="false">
      <c r="A24" s="9"/>
      <c r="B24" s="9"/>
      <c r="C24" s="11"/>
      <c r="D24" s="11"/>
      <c r="F24" s="18" t="str">
        <f aca="false">IF(A24="","",IF(D24="",N(C24),D24))</f>
        <v/>
      </c>
      <c r="G24" s="20"/>
    </row>
    <row r="25" customFormat="false" ht="15" hidden="false" customHeight="false" outlineLevel="0" collapsed="false">
      <c r="A25" s="9"/>
      <c r="B25" s="9"/>
      <c r="C25" s="11"/>
      <c r="D25" s="11"/>
      <c r="F25" s="18" t="str">
        <f aca="false">IF(A25="","",IF(D25="",N(C25),D25))</f>
        <v/>
      </c>
      <c r="G25" s="20"/>
    </row>
    <row r="26" customFormat="false" ht="15" hidden="false" customHeight="false" outlineLevel="0" collapsed="false">
      <c r="A26" s="9"/>
      <c r="B26" s="9"/>
      <c r="C26" s="11"/>
      <c r="D26" s="11"/>
      <c r="F26" s="18" t="str">
        <f aca="false">IF(A26="","",IF(D26="",N(C26),D26))</f>
        <v/>
      </c>
      <c r="G26" s="20"/>
    </row>
    <row r="27" customFormat="false" ht="15" hidden="false" customHeight="false" outlineLevel="0" collapsed="false">
      <c r="A27" s="9"/>
      <c r="B27" s="9"/>
      <c r="C27" s="11"/>
      <c r="D27" s="11"/>
      <c r="F27" s="18" t="str">
        <f aca="false">IF(A27="","",IF(D27="",N(C27),D27))</f>
        <v/>
      </c>
      <c r="G27" s="20"/>
    </row>
    <row r="28" customFormat="false" ht="15" hidden="false" customHeight="false" outlineLevel="0" collapsed="false">
      <c r="A28" s="9"/>
      <c r="B28" s="9"/>
      <c r="C28" s="11"/>
      <c r="D28" s="11"/>
      <c r="F28" s="18" t="str">
        <f aca="false">IF(A28="","",IF(D28="",N(C28),D28))</f>
        <v/>
      </c>
      <c r="G28" s="20"/>
    </row>
    <row r="29" customFormat="false" ht="15" hidden="false" customHeight="false" outlineLevel="0" collapsed="false">
      <c r="A29" s="9"/>
      <c r="B29" s="9"/>
      <c r="C29" s="11"/>
      <c r="D29" s="11"/>
      <c r="F29" s="18" t="str">
        <f aca="false">IF(A29="","",IF(D29="",N(C29),D29))</f>
        <v/>
      </c>
      <c r="G29" s="20"/>
    </row>
    <row r="30" customFormat="false" ht="15" hidden="false" customHeight="false" outlineLevel="0" collapsed="false">
      <c r="A30" s="9"/>
      <c r="B30" s="9"/>
      <c r="C30" s="11"/>
      <c r="D30" s="11"/>
      <c r="F30" s="18" t="str">
        <f aca="false">IF(A30="","",IF(D30="",N(C30),D30))</f>
        <v/>
      </c>
      <c r="G30" s="20"/>
    </row>
    <row r="31" customFormat="false" ht="15" hidden="false" customHeight="false" outlineLevel="0" collapsed="false">
      <c r="A31" s="9"/>
      <c r="B31" s="9"/>
      <c r="C31" s="11"/>
      <c r="D31" s="11"/>
      <c r="F31" s="18" t="str">
        <f aca="false">IF(A31="","",IF(D31="",N(C31),D31))</f>
        <v/>
      </c>
      <c r="G31" s="20"/>
    </row>
    <row r="32" customFormat="false" ht="15" hidden="false" customHeight="false" outlineLevel="0" collapsed="false">
      <c r="A32" s="9"/>
      <c r="B32" s="9"/>
      <c r="C32" s="11"/>
      <c r="D32" s="11"/>
      <c r="F32" s="18" t="str">
        <f aca="false">IF(A32="","",IF(D32="",N(C32),D32))</f>
        <v/>
      </c>
      <c r="G32" s="20"/>
    </row>
    <row r="33" customFormat="false" ht="15" hidden="false" customHeight="false" outlineLevel="0" collapsed="false">
      <c r="A33" s="9"/>
      <c r="B33" s="9"/>
      <c r="C33" s="11"/>
      <c r="D33" s="11"/>
      <c r="F33" s="18" t="str">
        <f aca="false">IF(A33="","",IF(D33="",N(C33),D33))</f>
        <v/>
      </c>
      <c r="G33" s="20"/>
    </row>
    <row r="34" customFormat="false" ht="15" hidden="false" customHeight="false" outlineLevel="0" collapsed="false">
      <c r="A34" s="9"/>
      <c r="B34" s="9"/>
      <c r="C34" s="11"/>
      <c r="D34" s="11"/>
      <c r="F34" s="18" t="str">
        <f aca="false">IF(A34="","",IF(D34="",N(C34),D34))</f>
        <v/>
      </c>
      <c r="G34" s="20"/>
    </row>
    <row r="35" customFormat="false" ht="15" hidden="false" customHeight="false" outlineLevel="0" collapsed="false">
      <c r="A35" s="9"/>
      <c r="B35" s="9"/>
      <c r="C35" s="11"/>
      <c r="D35" s="11"/>
      <c r="F35" s="18" t="str">
        <f aca="false">IF(A35="","",IF(D35="",N(C35),D35))</f>
        <v/>
      </c>
      <c r="G35" s="20"/>
    </row>
    <row r="36" customFormat="false" ht="15" hidden="false" customHeight="false" outlineLevel="0" collapsed="false">
      <c r="A36" s="9"/>
      <c r="B36" s="9"/>
      <c r="C36" s="11"/>
      <c r="D36" s="11"/>
      <c r="F36" s="18" t="str">
        <f aca="false">IF(A36="","",IF(D36="",N(C36),D36))</f>
        <v/>
      </c>
      <c r="G36" s="20"/>
    </row>
    <row r="37" customFormat="false" ht="15" hidden="false" customHeight="false" outlineLevel="0" collapsed="false">
      <c r="A37" s="9"/>
      <c r="B37" s="9"/>
      <c r="C37" s="11"/>
      <c r="D37" s="11"/>
      <c r="F37" s="18" t="str">
        <f aca="false">IF(A37="","",IF(D37="",N(C37),D37))</f>
        <v/>
      </c>
      <c r="G37" s="20"/>
    </row>
    <row r="38" customFormat="false" ht="15" hidden="false" customHeight="false" outlineLevel="0" collapsed="false">
      <c r="A38" s="9"/>
      <c r="B38" s="9"/>
      <c r="C38" s="11"/>
      <c r="D38" s="11"/>
      <c r="F38" s="18" t="str">
        <f aca="false">IF(A38="","",IF(D38="",N(C38),D38))</f>
        <v/>
      </c>
      <c r="G38" s="20"/>
    </row>
    <row r="39" customFormat="false" ht="15" hidden="false" customHeight="false" outlineLevel="0" collapsed="false">
      <c r="A39" s="9"/>
      <c r="B39" s="9"/>
      <c r="C39" s="11"/>
      <c r="D39" s="11"/>
      <c r="F39" s="18" t="str">
        <f aca="false">IF(A39="","",IF(D39="",N(C39),D39))</f>
        <v/>
      </c>
      <c r="G39" s="20"/>
    </row>
    <row r="40" customFormat="false" ht="15" hidden="false" customHeight="false" outlineLevel="0" collapsed="false">
      <c r="A40" s="9"/>
      <c r="B40" s="9"/>
      <c r="C40" s="11"/>
      <c r="D40" s="11"/>
      <c r="F40" s="18" t="str">
        <f aca="false">IF(A40="","",IF(D40="",N(C40),D40))</f>
        <v/>
      </c>
      <c r="G40" s="20"/>
    </row>
    <row r="41" customFormat="false" ht="15" hidden="false" customHeight="false" outlineLevel="0" collapsed="false">
      <c r="A41" s="9"/>
      <c r="B41" s="9"/>
      <c r="C41" s="11"/>
      <c r="D41" s="11"/>
      <c r="F41" s="18" t="str">
        <f aca="false">IF(A41="","",IF(D41="",N(C41),D41))</f>
        <v/>
      </c>
      <c r="G41" s="20"/>
    </row>
    <row r="42" customFormat="false" ht="15" hidden="false" customHeight="false" outlineLevel="0" collapsed="false">
      <c r="A42" s="9"/>
      <c r="B42" s="9"/>
      <c r="C42" s="11"/>
      <c r="D42" s="11"/>
      <c r="F42" s="18" t="str">
        <f aca="false">IF(A42="","",IF(D42="",N(C42),D42))</f>
        <v/>
      </c>
      <c r="G42" s="20"/>
    </row>
    <row r="43" customFormat="false" ht="15" hidden="false" customHeight="false" outlineLevel="0" collapsed="false">
      <c r="A43" s="9"/>
      <c r="B43" s="9"/>
      <c r="C43" s="11"/>
      <c r="D43" s="11"/>
      <c r="F43" s="18" t="str">
        <f aca="false">IF(A43="","",IF(D43="",N(C43),D43))</f>
        <v/>
      </c>
      <c r="G43" s="20"/>
    </row>
    <row r="44" customFormat="false" ht="15" hidden="false" customHeight="false" outlineLevel="0" collapsed="false">
      <c r="A44" s="9"/>
      <c r="B44" s="9"/>
      <c r="C44" s="11"/>
      <c r="D44" s="11"/>
      <c r="F44" s="18" t="str">
        <f aca="false">IF(A44="","",IF(D44="",N(C44),D44))</f>
        <v/>
      </c>
      <c r="G44" s="20"/>
    </row>
    <row r="45" customFormat="false" ht="15" hidden="false" customHeight="false" outlineLevel="0" collapsed="false">
      <c r="A45" s="9"/>
      <c r="B45" s="9"/>
      <c r="C45" s="11"/>
      <c r="D45" s="11"/>
      <c r="F45" s="18" t="str">
        <f aca="false">IF(A45="","",IF(D45="",N(C45),D45))</f>
        <v/>
      </c>
      <c r="G45" s="20"/>
    </row>
    <row r="46" customFormat="false" ht="15" hidden="false" customHeight="false" outlineLevel="0" collapsed="false">
      <c r="A46" s="9"/>
      <c r="B46" s="9"/>
      <c r="C46" s="11"/>
      <c r="D46" s="11"/>
      <c r="F46" s="18" t="str">
        <f aca="false">IF(A46="","",IF(D46="",N(C46),D46))</f>
        <v/>
      </c>
      <c r="G46" s="20"/>
    </row>
    <row r="47" customFormat="false" ht="15" hidden="false" customHeight="false" outlineLevel="0" collapsed="false">
      <c r="A47" s="9"/>
      <c r="B47" s="9"/>
      <c r="C47" s="11"/>
      <c r="D47" s="11"/>
      <c r="F47" s="18" t="str">
        <f aca="false">IF(A47="","",IF(D47="",N(C47),D47))</f>
        <v/>
      </c>
      <c r="G47" s="20"/>
    </row>
    <row r="48" customFormat="false" ht="15" hidden="false" customHeight="false" outlineLevel="0" collapsed="false">
      <c r="A48" s="9"/>
      <c r="B48" s="9"/>
      <c r="C48" s="11"/>
      <c r="D48" s="11"/>
      <c r="F48" s="18" t="str">
        <f aca="false">IF(A48="","",IF(D48="",N(C48),D48))</f>
        <v/>
      </c>
      <c r="G48" s="20"/>
    </row>
    <row r="49" customFormat="false" ht="15" hidden="false" customHeight="false" outlineLevel="0" collapsed="false">
      <c r="A49" s="9"/>
      <c r="B49" s="9"/>
      <c r="C49" s="11"/>
      <c r="D49" s="11"/>
      <c r="F49" s="18" t="str">
        <f aca="false">IF(A49="","",IF(D49="",N(C49),D49))</f>
        <v/>
      </c>
      <c r="G49" s="20"/>
    </row>
    <row r="50" customFormat="false" ht="15" hidden="false" customHeight="false" outlineLevel="0" collapsed="false">
      <c r="A50" s="9"/>
      <c r="B50" s="9"/>
      <c r="C50" s="11"/>
      <c r="D50" s="11"/>
      <c r="F50" s="18" t="str">
        <f aca="false">IF(A50="","",IF(D50="",N(C50),D50))</f>
        <v/>
      </c>
      <c r="G50" s="20"/>
    </row>
    <row r="51" customFormat="false" ht="15" hidden="false" customHeight="false" outlineLevel="0" collapsed="false">
      <c r="A51" s="9"/>
      <c r="B51" s="9"/>
      <c r="C51" s="11"/>
      <c r="D51" s="11"/>
      <c r="F51" s="18" t="str">
        <f aca="false">IF(A51="","",IF(D51="",N(C51),D51))</f>
        <v/>
      </c>
      <c r="G51" s="20"/>
    </row>
    <row r="52" customFormat="false" ht="15" hidden="false" customHeight="false" outlineLevel="0" collapsed="false">
      <c r="A52" s="9"/>
      <c r="B52" s="9"/>
      <c r="C52" s="11"/>
      <c r="D52" s="11"/>
      <c r="F52" s="18" t="str">
        <f aca="false">IF(A52="","",IF(D52="",N(C52),D52))</f>
        <v/>
      </c>
      <c r="G52" s="20"/>
    </row>
    <row r="53" customFormat="false" ht="15" hidden="false" customHeight="false" outlineLevel="0" collapsed="false">
      <c r="A53" s="9"/>
      <c r="B53" s="9"/>
      <c r="C53" s="11"/>
      <c r="D53" s="11"/>
      <c r="F53" s="18" t="str">
        <f aca="false">IF(A53="","",IF(D53="",N(C53),D53))</f>
        <v/>
      </c>
      <c r="G53" s="20"/>
    </row>
    <row r="54" customFormat="false" ht="15" hidden="false" customHeight="false" outlineLevel="0" collapsed="false">
      <c r="A54" s="9"/>
      <c r="B54" s="9"/>
      <c r="C54" s="11"/>
      <c r="D54" s="11"/>
      <c r="F54" s="18" t="str">
        <f aca="false">IF(A54="","",IF(D54="",N(C54),D54))</f>
        <v/>
      </c>
      <c r="G54" s="20"/>
    </row>
    <row r="55" customFormat="false" ht="15" hidden="false" customHeight="false" outlineLevel="0" collapsed="false">
      <c r="A55" s="8" t="s">
        <v>54</v>
      </c>
      <c r="C55" s="21" t="n">
        <f aca="false">SUM(C5:C54)</f>
        <v>32100</v>
      </c>
      <c r="D55" s="21" t="n">
        <f aca="false">SUM(D5:D54)</f>
        <v>10380</v>
      </c>
      <c r="F55" s="21" t="n">
        <f aca="false">SUM(F5:F54)</f>
        <v>31880</v>
      </c>
    </row>
  </sheetData>
  <conditionalFormatting sqref="G5:G54">
    <cfRule type="cellIs" priority="2" operator="equal" aboveAverage="0" equalAverage="0" bottom="0" percent="0" rank="0" text="" dxfId="1">
      <formula>"Ja"</formula>
    </cfRule>
  </conditionalFormatting>
  <dataValidations count="2">
    <dataValidation allowBlank="true" error="Vælg en værdi fra listen." errorStyle="stop" errorTitle="Ugyldig værdi" operator="between" showDropDown="false" showErrorMessage="true" showInputMessage="false" sqref="B5:B54" type="list">
      <formula1>Overblik!$D$11:$D$20</formula1>
      <formula2>0</formula2>
    </dataValidation>
    <dataValidation allowBlank="true" error="Vælg en værdi fra listen." errorStyle="stop" errorTitle="Ugyldig værdi" operator="between" showDropDown="false" showErrorMessage="true" showInputMessage="false" sqref="G5:G54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E1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3" min="3" style="0" width="12"/>
    <col collapsed="false" customWidth="true" hidden="false" outlineLevel="0" max="4" min="4" style="0" width="30"/>
    <col collapsed="false" customWidth="true" hidden="false" outlineLevel="0" max="5" min="5" style="0" width="14"/>
  </cols>
  <sheetData>
    <row r="1" customFormat="false" ht="31.5" hidden="false" customHeight="true" outlineLevel="0" collapsed="false">
      <c r="A1" s="7" t="s">
        <v>21</v>
      </c>
    </row>
    <row r="4" customFormat="false" ht="23.85" hidden="false" customHeight="false" outlineLevel="0" collapsed="false">
      <c r="A4" s="14" t="s">
        <v>55</v>
      </c>
      <c r="B4" s="15" t="s">
        <v>22</v>
      </c>
      <c r="C4" s="15" t="s">
        <v>56</v>
      </c>
      <c r="D4" s="15" t="s">
        <v>57</v>
      </c>
      <c r="E4" s="15" t="s">
        <v>58</v>
      </c>
    </row>
    <row r="5" customFormat="false" ht="15" hidden="false" customHeight="false" outlineLevel="0" collapsed="false">
      <c r="A5" s="9" t="s">
        <v>59</v>
      </c>
      <c r="B5" s="22" t="n">
        <v>2</v>
      </c>
      <c r="C5" s="20" t="s">
        <v>45</v>
      </c>
      <c r="D5" s="9" t="s">
        <v>60</v>
      </c>
      <c r="E5" s="20" t="s">
        <v>47</v>
      </c>
    </row>
    <row r="6" customFormat="false" ht="15" hidden="false" customHeight="false" outlineLevel="0" collapsed="false">
      <c r="A6" s="9" t="s">
        <v>61</v>
      </c>
      <c r="B6" s="22" t="n">
        <v>1</v>
      </c>
      <c r="C6" s="20" t="s">
        <v>45</v>
      </c>
      <c r="D6" s="9" t="s">
        <v>62</v>
      </c>
      <c r="E6" s="20" t="s">
        <v>47</v>
      </c>
    </row>
    <row r="7" customFormat="false" ht="15" hidden="false" customHeight="false" outlineLevel="0" collapsed="false">
      <c r="A7" s="9" t="s">
        <v>63</v>
      </c>
      <c r="B7" s="22" t="n">
        <v>4</v>
      </c>
      <c r="C7" s="20" t="s">
        <v>64</v>
      </c>
      <c r="D7" s="9"/>
      <c r="E7" s="20"/>
    </row>
    <row r="8" customFormat="false" ht="15" hidden="false" customHeight="false" outlineLevel="0" collapsed="false">
      <c r="A8" s="9" t="s">
        <v>65</v>
      </c>
      <c r="B8" s="22" t="n">
        <v>1</v>
      </c>
      <c r="C8" s="20" t="s">
        <v>45</v>
      </c>
      <c r="D8" s="9" t="s">
        <v>66</v>
      </c>
      <c r="E8" s="20" t="s">
        <v>45</v>
      </c>
    </row>
    <row r="9" customFormat="false" ht="15" hidden="false" customHeight="false" outlineLevel="0" collapsed="false">
      <c r="A9" s="9" t="s">
        <v>67</v>
      </c>
      <c r="B9" s="22" t="n">
        <v>6</v>
      </c>
      <c r="C9" s="20" t="s">
        <v>64</v>
      </c>
      <c r="D9" s="9"/>
      <c r="E9" s="20"/>
    </row>
    <row r="10" customFormat="false" ht="15" hidden="false" customHeight="false" outlineLevel="0" collapsed="false">
      <c r="A10" s="9"/>
      <c r="B10" s="22"/>
      <c r="C10" s="20"/>
      <c r="D10" s="9"/>
      <c r="E10" s="20"/>
    </row>
    <row r="11" customFormat="false" ht="15" hidden="false" customHeight="false" outlineLevel="0" collapsed="false">
      <c r="A11" s="9"/>
      <c r="B11" s="22"/>
      <c r="C11" s="20"/>
      <c r="D11" s="9"/>
      <c r="E11" s="20"/>
    </row>
    <row r="12" customFormat="false" ht="15" hidden="false" customHeight="false" outlineLevel="0" collapsed="false">
      <c r="A12" s="9"/>
      <c r="B12" s="22"/>
      <c r="C12" s="20"/>
      <c r="D12" s="9"/>
      <c r="E12" s="20"/>
    </row>
    <row r="13" customFormat="false" ht="15" hidden="false" customHeight="false" outlineLevel="0" collapsed="false">
      <c r="A13" s="9"/>
      <c r="B13" s="22"/>
      <c r="C13" s="20"/>
      <c r="D13" s="9"/>
      <c r="E13" s="20"/>
    </row>
    <row r="14" customFormat="false" ht="15" hidden="false" customHeight="false" outlineLevel="0" collapsed="false">
      <c r="A14" s="9"/>
      <c r="B14" s="22"/>
      <c r="C14" s="20"/>
      <c r="D14" s="9"/>
      <c r="E14" s="20"/>
    </row>
    <row r="15" customFormat="false" ht="15" hidden="false" customHeight="false" outlineLevel="0" collapsed="false">
      <c r="A15" s="9"/>
      <c r="B15" s="22"/>
      <c r="C15" s="20"/>
      <c r="D15" s="9"/>
      <c r="E15" s="20"/>
    </row>
    <row r="16" customFormat="false" ht="15" hidden="false" customHeight="false" outlineLevel="0" collapsed="false">
      <c r="A16" s="9"/>
      <c r="B16" s="22"/>
      <c r="C16" s="20"/>
      <c r="D16" s="9"/>
      <c r="E16" s="20"/>
    </row>
    <row r="17" customFormat="false" ht="15" hidden="false" customHeight="false" outlineLevel="0" collapsed="false">
      <c r="A17" s="9"/>
      <c r="B17" s="22"/>
      <c r="C17" s="20"/>
      <c r="D17" s="9"/>
      <c r="E17" s="20"/>
    </row>
    <row r="18" customFormat="false" ht="15" hidden="false" customHeight="false" outlineLevel="0" collapsed="false">
      <c r="A18" s="9"/>
      <c r="B18" s="22"/>
      <c r="C18" s="20"/>
      <c r="D18" s="9"/>
      <c r="E18" s="20"/>
    </row>
    <row r="19" customFormat="false" ht="15" hidden="false" customHeight="false" outlineLevel="0" collapsed="false">
      <c r="A19" s="9"/>
      <c r="B19" s="22"/>
      <c r="C19" s="20"/>
      <c r="D19" s="9"/>
      <c r="E19" s="20"/>
    </row>
    <row r="20" customFormat="false" ht="15" hidden="false" customHeight="false" outlineLevel="0" collapsed="false">
      <c r="A20" s="9"/>
      <c r="B20" s="22"/>
      <c r="C20" s="20"/>
      <c r="D20" s="9"/>
      <c r="E20" s="20"/>
    </row>
    <row r="21" customFormat="false" ht="15" hidden="false" customHeight="false" outlineLevel="0" collapsed="false">
      <c r="A21" s="9"/>
      <c r="B21" s="22"/>
      <c r="C21" s="20"/>
      <c r="D21" s="9"/>
      <c r="E21" s="20"/>
    </row>
    <row r="22" customFormat="false" ht="15" hidden="false" customHeight="false" outlineLevel="0" collapsed="false">
      <c r="A22" s="9"/>
      <c r="B22" s="22"/>
      <c r="C22" s="20"/>
      <c r="D22" s="9"/>
      <c r="E22" s="20"/>
    </row>
    <row r="23" customFormat="false" ht="15" hidden="false" customHeight="false" outlineLevel="0" collapsed="false">
      <c r="A23" s="9"/>
      <c r="B23" s="22"/>
      <c r="C23" s="20"/>
      <c r="D23" s="9"/>
      <c r="E23" s="20"/>
    </row>
    <row r="24" customFormat="false" ht="15" hidden="false" customHeight="false" outlineLevel="0" collapsed="false">
      <c r="A24" s="9"/>
      <c r="B24" s="22"/>
      <c r="C24" s="20"/>
      <c r="D24" s="9"/>
      <c r="E24" s="20"/>
    </row>
    <row r="25" customFormat="false" ht="15" hidden="false" customHeight="false" outlineLevel="0" collapsed="false">
      <c r="A25" s="9"/>
      <c r="B25" s="22"/>
      <c r="C25" s="20"/>
      <c r="D25" s="9"/>
      <c r="E25" s="20"/>
    </row>
    <row r="26" customFormat="false" ht="15" hidden="false" customHeight="false" outlineLevel="0" collapsed="false">
      <c r="A26" s="9"/>
      <c r="B26" s="22"/>
      <c r="C26" s="20"/>
      <c r="D26" s="9"/>
      <c r="E26" s="20"/>
    </row>
    <row r="27" customFormat="false" ht="15" hidden="false" customHeight="false" outlineLevel="0" collapsed="false">
      <c r="A27" s="9"/>
      <c r="B27" s="22"/>
      <c r="C27" s="20"/>
      <c r="D27" s="9"/>
      <c r="E27" s="20"/>
    </row>
    <row r="28" customFormat="false" ht="15" hidden="false" customHeight="false" outlineLevel="0" collapsed="false">
      <c r="A28" s="9"/>
      <c r="B28" s="22"/>
      <c r="C28" s="20"/>
      <c r="D28" s="9"/>
      <c r="E28" s="20"/>
    </row>
    <row r="29" customFormat="false" ht="15" hidden="false" customHeight="false" outlineLevel="0" collapsed="false">
      <c r="A29" s="9"/>
      <c r="B29" s="22"/>
      <c r="C29" s="20"/>
      <c r="D29" s="9"/>
      <c r="E29" s="20"/>
    </row>
    <row r="30" customFormat="false" ht="15" hidden="false" customHeight="false" outlineLevel="0" collapsed="false">
      <c r="A30" s="9"/>
      <c r="B30" s="22"/>
      <c r="C30" s="20"/>
      <c r="D30" s="9"/>
      <c r="E30" s="20"/>
    </row>
    <row r="31" customFormat="false" ht="15" hidden="false" customHeight="false" outlineLevel="0" collapsed="false">
      <c r="A31" s="9"/>
      <c r="B31" s="22"/>
      <c r="C31" s="20"/>
      <c r="D31" s="9"/>
      <c r="E31" s="20"/>
    </row>
    <row r="32" customFormat="false" ht="15" hidden="false" customHeight="false" outlineLevel="0" collapsed="false">
      <c r="A32" s="9"/>
      <c r="B32" s="22"/>
      <c r="C32" s="20"/>
      <c r="D32" s="9"/>
      <c r="E32" s="20"/>
    </row>
    <row r="33" customFormat="false" ht="15" hidden="false" customHeight="false" outlineLevel="0" collapsed="false">
      <c r="A33" s="9"/>
      <c r="B33" s="22"/>
      <c r="C33" s="20"/>
      <c r="D33" s="9"/>
      <c r="E33" s="20"/>
    </row>
    <row r="34" customFormat="false" ht="15" hidden="false" customHeight="false" outlineLevel="0" collapsed="false">
      <c r="A34" s="9"/>
      <c r="B34" s="22"/>
      <c r="C34" s="20"/>
      <c r="D34" s="9"/>
      <c r="E34" s="20"/>
    </row>
    <row r="35" customFormat="false" ht="15" hidden="false" customHeight="false" outlineLevel="0" collapsed="false">
      <c r="A35" s="9"/>
      <c r="B35" s="22"/>
      <c r="C35" s="20"/>
      <c r="D35" s="9"/>
      <c r="E35" s="20"/>
    </row>
    <row r="36" customFormat="false" ht="15" hidden="false" customHeight="false" outlineLevel="0" collapsed="false">
      <c r="A36" s="9"/>
      <c r="B36" s="22"/>
      <c r="C36" s="20"/>
      <c r="D36" s="9"/>
      <c r="E36" s="20"/>
    </row>
    <row r="37" customFormat="false" ht="15" hidden="false" customHeight="false" outlineLevel="0" collapsed="false">
      <c r="A37" s="9"/>
      <c r="B37" s="22"/>
      <c r="C37" s="20"/>
      <c r="D37" s="9"/>
      <c r="E37" s="20"/>
    </row>
    <row r="38" customFormat="false" ht="15" hidden="false" customHeight="false" outlineLevel="0" collapsed="false">
      <c r="A38" s="9"/>
      <c r="B38" s="22"/>
      <c r="C38" s="20"/>
      <c r="D38" s="9"/>
      <c r="E38" s="20"/>
    </row>
    <row r="39" customFormat="false" ht="15" hidden="false" customHeight="false" outlineLevel="0" collapsed="false">
      <c r="A39" s="9"/>
      <c r="B39" s="22"/>
      <c r="C39" s="20"/>
      <c r="D39" s="9"/>
      <c r="E39" s="20"/>
    </row>
    <row r="40" customFormat="false" ht="15" hidden="false" customHeight="false" outlineLevel="0" collapsed="false">
      <c r="A40" s="9"/>
      <c r="B40" s="22"/>
      <c r="C40" s="20"/>
      <c r="D40" s="9"/>
      <c r="E40" s="20"/>
    </row>
    <row r="41" customFormat="false" ht="15" hidden="false" customHeight="false" outlineLevel="0" collapsed="false">
      <c r="A41" s="9"/>
      <c r="B41" s="22"/>
      <c r="C41" s="20"/>
      <c r="D41" s="9"/>
      <c r="E41" s="20"/>
    </row>
    <row r="42" customFormat="false" ht="15" hidden="false" customHeight="false" outlineLevel="0" collapsed="false">
      <c r="A42" s="9"/>
      <c r="B42" s="22"/>
      <c r="C42" s="20"/>
      <c r="D42" s="9"/>
      <c r="E42" s="20"/>
    </row>
    <row r="43" customFormat="false" ht="15" hidden="false" customHeight="false" outlineLevel="0" collapsed="false">
      <c r="A43" s="9"/>
      <c r="B43" s="22"/>
      <c r="C43" s="20"/>
      <c r="D43" s="9"/>
      <c r="E43" s="20"/>
    </row>
    <row r="44" customFormat="false" ht="15" hidden="false" customHeight="false" outlineLevel="0" collapsed="false">
      <c r="A44" s="9"/>
      <c r="B44" s="22"/>
      <c r="C44" s="20"/>
      <c r="D44" s="9"/>
      <c r="E44" s="20"/>
    </row>
    <row r="45" customFormat="false" ht="15" hidden="false" customHeight="false" outlineLevel="0" collapsed="false">
      <c r="A45" s="9"/>
      <c r="B45" s="22"/>
      <c r="C45" s="20"/>
      <c r="D45" s="9"/>
      <c r="E45" s="20"/>
    </row>
    <row r="46" customFormat="false" ht="15" hidden="false" customHeight="false" outlineLevel="0" collapsed="false">
      <c r="A46" s="9"/>
      <c r="B46" s="22"/>
      <c r="C46" s="20"/>
      <c r="D46" s="9"/>
      <c r="E46" s="20"/>
    </row>
    <row r="47" customFormat="false" ht="15" hidden="false" customHeight="false" outlineLevel="0" collapsed="false">
      <c r="A47" s="9"/>
      <c r="B47" s="22"/>
      <c r="C47" s="20"/>
      <c r="D47" s="9"/>
      <c r="E47" s="20"/>
    </row>
    <row r="48" customFormat="false" ht="15" hidden="false" customHeight="false" outlineLevel="0" collapsed="false">
      <c r="A48" s="9"/>
      <c r="B48" s="22"/>
      <c r="C48" s="20"/>
      <c r="D48" s="9"/>
      <c r="E48" s="20"/>
    </row>
    <row r="49" customFormat="false" ht="15" hidden="false" customHeight="false" outlineLevel="0" collapsed="false">
      <c r="A49" s="9"/>
      <c r="B49" s="22"/>
      <c r="C49" s="20"/>
      <c r="D49" s="9"/>
      <c r="E49" s="20"/>
    </row>
    <row r="50" customFormat="false" ht="15" hidden="false" customHeight="false" outlineLevel="0" collapsed="false">
      <c r="A50" s="9"/>
      <c r="B50" s="22"/>
      <c r="C50" s="20"/>
      <c r="D50" s="9"/>
      <c r="E50" s="20"/>
    </row>
    <row r="51" customFormat="false" ht="15" hidden="false" customHeight="false" outlineLevel="0" collapsed="false">
      <c r="A51" s="9"/>
      <c r="B51" s="22"/>
      <c r="C51" s="20"/>
      <c r="D51" s="9"/>
      <c r="E51" s="20"/>
    </row>
    <row r="52" customFormat="false" ht="15" hidden="false" customHeight="false" outlineLevel="0" collapsed="false">
      <c r="A52" s="9"/>
      <c r="B52" s="22"/>
      <c r="C52" s="20"/>
      <c r="D52" s="9"/>
      <c r="E52" s="20"/>
    </row>
    <row r="53" customFormat="false" ht="15" hidden="false" customHeight="false" outlineLevel="0" collapsed="false">
      <c r="A53" s="9"/>
      <c r="B53" s="22"/>
      <c r="C53" s="20"/>
      <c r="D53" s="9"/>
      <c r="E53" s="20"/>
    </row>
    <row r="54" customFormat="false" ht="15" hidden="false" customHeight="false" outlineLevel="0" collapsed="false">
      <c r="A54" s="9"/>
      <c r="B54" s="22"/>
      <c r="C54" s="20"/>
      <c r="D54" s="9"/>
      <c r="E54" s="20"/>
    </row>
    <row r="55" customFormat="false" ht="15" hidden="false" customHeight="false" outlineLevel="0" collapsed="false">
      <c r="A55" s="9"/>
      <c r="B55" s="22"/>
      <c r="C55" s="20"/>
      <c r="D55" s="9"/>
      <c r="E55" s="20"/>
    </row>
    <row r="56" customFormat="false" ht="15" hidden="false" customHeight="false" outlineLevel="0" collapsed="false">
      <c r="A56" s="9"/>
      <c r="B56" s="22"/>
      <c r="C56" s="20"/>
      <c r="D56" s="9"/>
      <c r="E56" s="20"/>
    </row>
    <row r="57" customFormat="false" ht="15" hidden="false" customHeight="false" outlineLevel="0" collapsed="false">
      <c r="A57" s="9"/>
      <c r="B57" s="22"/>
      <c r="C57" s="20"/>
      <c r="D57" s="9"/>
      <c r="E57" s="20"/>
    </row>
    <row r="58" customFormat="false" ht="15" hidden="false" customHeight="false" outlineLevel="0" collapsed="false">
      <c r="A58" s="9"/>
      <c r="B58" s="22"/>
      <c r="C58" s="20"/>
      <c r="D58" s="9"/>
      <c r="E58" s="20"/>
    </row>
    <row r="59" customFormat="false" ht="15" hidden="false" customHeight="false" outlineLevel="0" collapsed="false">
      <c r="A59" s="9"/>
      <c r="B59" s="22"/>
      <c r="C59" s="20"/>
      <c r="D59" s="9"/>
      <c r="E59" s="20"/>
    </row>
    <row r="60" customFormat="false" ht="15" hidden="false" customHeight="false" outlineLevel="0" collapsed="false">
      <c r="A60" s="9"/>
      <c r="B60" s="22"/>
      <c r="C60" s="20"/>
      <c r="D60" s="9"/>
      <c r="E60" s="20"/>
    </row>
    <row r="61" customFormat="false" ht="15" hidden="false" customHeight="false" outlineLevel="0" collapsed="false">
      <c r="A61" s="9"/>
      <c r="B61" s="22"/>
      <c r="C61" s="20"/>
      <c r="D61" s="9"/>
      <c r="E61" s="20"/>
    </row>
    <row r="62" customFormat="false" ht="15" hidden="false" customHeight="false" outlineLevel="0" collapsed="false">
      <c r="A62" s="9"/>
      <c r="B62" s="22"/>
      <c r="C62" s="20"/>
      <c r="D62" s="9"/>
      <c r="E62" s="20"/>
    </row>
    <row r="63" customFormat="false" ht="15" hidden="false" customHeight="false" outlineLevel="0" collapsed="false">
      <c r="A63" s="9"/>
      <c r="B63" s="22"/>
      <c r="C63" s="20"/>
      <c r="D63" s="9"/>
      <c r="E63" s="20"/>
    </row>
    <row r="64" customFormat="false" ht="15" hidden="false" customHeight="false" outlineLevel="0" collapsed="false">
      <c r="A64" s="9"/>
      <c r="B64" s="22"/>
      <c r="C64" s="20"/>
      <c r="D64" s="9"/>
      <c r="E64" s="20"/>
    </row>
    <row r="65" customFormat="false" ht="15" hidden="false" customHeight="false" outlineLevel="0" collapsed="false">
      <c r="A65" s="9"/>
      <c r="B65" s="22"/>
      <c r="C65" s="20"/>
      <c r="D65" s="9"/>
      <c r="E65" s="20"/>
    </row>
    <row r="66" customFormat="false" ht="15" hidden="false" customHeight="false" outlineLevel="0" collapsed="false">
      <c r="A66" s="9"/>
      <c r="B66" s="22"/>
      <c r="C66" s="20"/>
      <c r="D66" s="9"/>
      <c r="E66" s="20"/>
    </row>
    <row r="67" customFormat="false" ht="15" hidden="false" customHeight="false" outlineLevel="0" collapsed="false">
      <c r="A67" s="9"/>
      <c r="B67" s="22"/>
      <c r="C67" s="20"/>
      <c r="D67" s="9"/>
      <c r="E67" s="20"/>
    </row>
    <row r="68" customFormat="false" ht="15" hidden="false" customHeight="false" outlineLevel="0" collapsed="false">
      <c r="A68" s="9"/>
      <c r="B68" s="22"/>
      <c r="C68" s="20"/>
      <c r="D68" s="9"/>
      <c r="E68" s="20"/>
    </row>
    <row r="69" customFormat="false" ht="15" hidden="false" customHeight="false" outlineLevel="0" collapsed="false">
      <c r="A69" s="9"/>
      <c r="B69" s="22"/>
      <c r="C69" s="20"/>
      <c r="D69" s="9"/>
      <c r="E69" s="20"/>
    </row>
    <row r="70" customFormat="false" ht="15" hidden="false" customHeight="false" outlineLevel="0" collapsed="false">
      <c r="A70" s="9"/>
      <c r="B70" s="22"/>
      <c r="C70" s="20"/>
      <c r="D70" s="9"/>
      <c r="E70" s="20"/>
    </row>
    <row r="71" customFormat="false" ht="15" hidden="false" customHeight="false" outlineLevel="0" collapsed="false">
      <c r="A71" s="9"/>
      <c r="B71" s="22"/>
      <c r="C71" s="20"/>
      <c r="D71" s="9"/>
      <c r="E71" s="20"/>
    </row>
    <row r="72" customFormat="false" ht="15" hidden="false" customHeight="false" outlineLevel="0" collapsed="false">
      <c r="A72" s="9"/>
      <c r="B72" s="22"/>
      <c r="C72" s="20"/>
      <c r="D72" s="9"/>
      <c r="E72" s="20"/>
    </row>
    <row r="73" customFormat="false" ht="15" hidden="false" customHeight="false" outlineLevel="0" collapsed="false">
      <c r="A73" s="9"/>
      <c r="B73" s="22"/>
      <c r="C73" s="20"/>
      <c r="D73" s="9"/>
      <c r="E73" s="20"/>
    </row>
    <row r="74" customFormat="false" ht="15" hidden="false" customHeight="false" outlineLevel="0" collapsed="false">
      <c r="A74" s="9"/>
      <c r="B74" s="22"/>
      <c r="C74" s="20"/>
      <c r="D74" s="9"/>
      <c r="E74" s="20"/>
    </row>
    <row r="75" customFormat="false" ht="15" hidden="false" customHeight="false" outlineLevel="0" collapsed="false">
      <c r="A75" s="9"/>
      <c r="B75" s="22"/>
      <c r="C75" s="20"/>
      <c r="D75" s="9"/>
      <c r="E75" s="20"/>
    </row>
    <row r="76" customFormat="false" ht="15" hidden="false" customHeight="false" outlineLevel="0" collapsed="false">
      <c r="A76" s="9"/>
      <c r="B76" s="22"/>
      <c r="C76" s="20"/>
      <c r="D76" s="9"/>
      <c r="E76" s="20"/>
    </row>
    <row r="77" customFormat="false" ht="15" hidden="false" customHeight="false" outlineLevel="0" collapsed="false">
      <c r="A77" s="9"/>
      <c r="B77" s="22"/>
      <c r="C77" s="20"/>
      <c r="D77" s="9"/>
      <c r="E77" s="20"/>
    </row>
    <row r="78" customFormat="false" ht="15" hidden="false" customHeight="false" outlineLevel="0" collapsed="false">
      <c r="A78" s="9"/>
      <c r="B78" s="22"/>
      <c r="C78" s="20"/>
      <c r="D78" s="9"/>
      <c r="E78" s="20"/>
    </row>
    <row r="79" customFormat="false" ht="15" hidden="false" customHeight="false" outlineLevel="0" collapsed="false">
      <c r="A79" s="9"/>
      <c r="B79" s="22"/>
      <c r="C79" s="20"/>
      <c r="D79" s="9"/>
      <c r="E79" s="20"/>
    </row>
    <row r="80" customFormat="false" ht="15" hidden="false" customHeight="false" outlineLevel="0" collapsed="false">
      <c r="A80" s="9"/>
      <c r="B80" s="22"/>
      <c r="C80" s="20"/>
      <c r="D80" s="9"/>
      <c r="E80" s="20"/>
    </row>
    <row r="81" customFormat="false" ht="15" hidden="false" customHeight="false" outlineLevel="0" collapsed="false">
      <c r="A81" s="9"/>
      <c r="B81" s="22"/>
      <c r="C81" s="20"/>
      <c r="D81" s="9"/>
      <c r="E81" s="20"/>
    </row>
    <row r="82" customFormat="false" ht="15" hidden="false" customHeight="false" outlineLevel="0" collapsed="false">
      <c r="A82" s="9"/>
      <c r="B82" s="22"/>
      <c r="C82" s="20"/>
      <c r="D82" s="9"/>
      <c r="E82" s="20"/>
    </row>
    <row r="83" customFormat="false" ht="15" hidden="false" customHeight="false" outlineLevel="0" collapsed="false">
      <c r="A83" s="9"/>
      <c r="B83" s="22"/>
      <c r="C83" s="20"/>
      <c r="D83" s="9"/>
      <c r="E83" s="20"/>
    </row>
    <row r="84" customFormat="false" ht="15" hidden="false" customHeight="false" outlineLevel="0" collapsed="false">
      <c r="A84" s="9"/>
      <c r="B84" s="22"/>
      <c r="C84" s="20"/>
      <c r="D84" s="9"/>
      <c r="E84" s="20"/>
    </row>
    <row r="85" customFormat="false" ht="15" hidden="false" customHeight="false" outlineLevel="0" collapsed="false">
      <c r="A85" s="9"/>
      <c r="B85" s="22"/>
      <c r="C85" s="20"/>
      <c r="D85" s="9"/>
      <c r="E85" s="20"/>
    </row>
    <row r="86" customFormat="false" ht="15" hidden="false" customHeight="false" outlineLevel="0" collapsed="false">
      <c r="A86" s="9"/>
      <c r="B86" s="22"/>
      <c r="C86" s="20"/>
      <c r="D86" s="9"/>
      <c r="E86" s="20"/>
    </row>
    <row r="87" customFormat="false" ht="15" hidden="false" customHeight="false" outlineLevel="0" collapsed="false">
      <c r="A87" s="9"/>
      <c r="B87" s="22"/>
      <c r="C87" s="20"/>
      <c r="D87" s="9"/>
      <c r="E87" s="20"/>
    </row>
    <row r="88" customFormat="false" ht="15" hidden="false" customHeight="false" outlineLevel="0" collapsed="false">
      <c r="A88" s="9"/>
      <c r="B88" s="22"/>
      <c r="C88" s="20"/>
      <c r="D88" s="9"/>
      <c r="E88" s="20"/>
    </row>
    <row r="89" customFormat="false" ht="15" hidden="false" customHeight="false" outlineLevel="0" collapsed="false">
      <c r="A89" s="9"/>
      <c r="B89" s="22"/>
      <c r="C89" s="20"/>
      <c r="D89" s="9"/>
      <c r="E89" s="20"/>
    </row>
    <row r="90" customFormat="false" ht="15" hidden="false" customHeight="false" outlineLevel="0" collapsed="false">
      <c r="A90" s="9"/>
      <c r="B90" s="22"/>
      <c r="C90" s="20"/>
      <c r="D90" s="9"/>
      <c r="E90" s="20"/>
    </row>
    <row r="91" customFormat="false" ht="15" hidden="false" customHeight="false" outlineLevel="0" collapsed="false">
      <c r="A91" s="9"/>
      <c r="B91" s="22"/>
      <c r="C91" s="20"/>
      <c r="D91" s="9"/>
      <c r="E91" s="20"/>
    </row>
    <row r="92" customFormat="false" ht="15" hidden="false" customHeight="false" outlineLevel="0" collapsed="false">
      <c r="A92" s="9"/>
      <c r="B92" s="22"/>
      <c r="C92" s="20"/>
      <c r="D92" s="9"/>
      <c r="E92" s="20"/>
    </row>
    <row r="93" customFormat="false" ht="15" hidden="false" customHeight="false" outlineLevel="0" collapsed="false">
      <c r="A93" s="9"/>
      <c r="B93" s="22"/>
      <c r="C93" s="20"/>
      <c r="D93" s="9"/>
      <c r="E93" s="20"/>
    </row>
    <row r="94" customFormat="false" ht="15" hidden="false" customHeight="false" outlineLevel="0" collapsed="false">
      <c r="A94" s="9"/>
      <c r="B94" s="22"/>
      <c r="C94" s="20"/>
      <c r="D94" s="9"/>
      <c r="E94" s="20"/>
    </row>
    <row r="95" customFormat="false" ht="15" hidden="false" customHeight="false" outlineLevel="0" collapsed="false">
      <c r="A95" s="9"/>
      <c r="B95" s="22"/>
      <c r="C95" s="20"/>
      <c r="D95" s="9"/>
      <c r="E95" s="20"/>
    </row>
    <row r="96" customFormat="false" ht="15" hidden="false" customHeight="false" outlineLevel="0" collapsed="false">
      <c r="A96" s="9"/>
      <c r="B96" s="22"/>
      <c r="C96" s="20"/>
      <c r="D96" s="9"/>
      <c r="E96" s="20"/>
    </row>
    <row r="97" customFormat="false" ht="15" hidden="false" customHeight="false" outlineLevel="0" collapsed="false">
      <c r="A97" s="9"/>
      <c r="B97" s="22"/>
      <c r="C97" s="20"/>
      <c r="D97" s="9"/>
      <c r="E97" s="20"/>
    </row>
    <row r="98" customFormat="false" ht="15" hidden="false" customHeight="false" outlineLevel="0" collapsed="false">
      <c r="A98" s="9"/>
      <c r="B98" s="22"/>
      <c r="C98" s="20"/>
      <c r="D98" s="9"/>
      <c r="E98" s="20"/>
    </row>
    <row r="99" customFormat="false" ht="15" hidden="false" customHeight="false" outlineLevel="0" collapsed="false">
      <c r="A99" s="9"/>
      <c r="B99" s="22"/>
      <c r="C99" s="20"/>
      <c r="D99" s="9"/>
      <c r="E99" s="20"/>
    </row>
    <row r="100" customFormat="false" ht="15" hidden="false" customHeight="false" outlineLevel="0" collapsed="false">
      <c r="A100" s="9"/>
      <c r="B100" s="22"/>
      <c r="C100" s="20"/>
      <c r="D100" s="9"/>
      <c r="E100" s="20"/>
    </row>
    <row r="101" customFormat="false" ht="15" hidden="false" customHeight="false" outlineLevel="0" collapsed="false">
      <c r="A101" s="9"/>
      <c r="B101" s="22"/>
      <c r="C101" s="20"/>
      <c r="D101" s="9"/>
      <c r="E101" s="20"/>
    </row>
    <row r="102" customFormat="false" ht="15" hidden="false" customHeight="false" outlineLevel="0" collapsed="false">
      <c r="A102" s="9"/>
      <c r="B102" s="22"/>
      <c r="C102" s="20"/>
      <c r="D102" s="9"/>
      <c r="E102" s="20"/>
    </row>
    <row r="103" customFormat="false" ht="15" hidden="false" customHeight="false" outlineLevel="0" collapsed="false">
      <c r="A103" s="9"/>
      <c r="B103" s="22"/>
      <c r="C103" s="20"/>
      <c r="D103" s="9"/>
      <c r="E103" s="20"/>
    </row>
    <row r="104" customFormat="false" ht="15" hidden="false" customHeight="false" outlineLevel="0" collapsed="false">
      <c r="A104" s="9"/>
      <c r="B104" s="22"/>
      <c r="C104" s="20"/>
      <c r="D104" s="9"/>
      <c r="E104" s="20"/>
    </row>
    <row r="105" customFormat="false" ht="15" hidden="false" customHeight="false" outlineLevel="0" collapsed="false">
      <c r="A105" s="9"/>
      <c r="B105" s="22"/>
      <c r="C105" s="20"/>
      <c r="D105" s="9"/>
      <c r="E105" s="20"/>
    </row>
    <row r="106" customFormat="false" ht="15" hidden="false" customHeight="false" outlineLevel="0" collapsed="false">
      <c r="A106" s="9"/>
      <c r="B106" s="22"/>
      <c r="C106" s="20"/>
      <c r="D106" s="9"/>
      <c r="E106" s="20"/>
    </row>
    <row r="107" customFormat="false" ht="15" hidden="false" customHeight="false" outlineLevel="0" collapsed="false">
      <c r="A107" s="9"/>
      <c r="B107" s="22"/>
      <c r="C107" s="20"/>
      <c r="D107" s="9"/>
      <c r="E107" s="20"/>
    </row>
    <row r="108" customFormat="false" ht="15" hidden="false" customHeight="false" outlineLevel="0" collapsed="false">
      <c r="A108" s="9"/>
      <c r="B108" s="22"/>
      <c r="C108" s="20"/>
      <c r="D108" s="9"/>
      <c r="E108" s="20"/>
    </row>
    <row r="109" customFormat="false" ht="15" hidden="false" customHeight="false" outlineLevel="0" collapsed="false">
      <c r="A109" s="9"/>
      <c r="B109" s="22"/>
      <c r="C109" s="20"/>
      <c r="D109" s="9"/>
      <c r="E109" s="20"/>
    </row>
    <row r="110" customFormat="false" ht="15" hidden="false" customHeight="false" outlineLevel="0" collapsed="false">
      <c r="A110" s="9"/>
      <c r="B110" s="22"/>
      <c r="C110" s="20"/>
      <c r="D110" s="9"/>
      <c r="E110" s="20"/>
    </row>
    <row r="111" customFormat="false" ht="15" hidden="false" customHeight="false" outlineLevel="0" collapsed="false">
      <c r="A111" s="9"/>
      <c r="B111" s="22"/>
      <c r="C111" s="20"/>
      <c r="D111" s="9"/>
      <c r="E111" s="20"/>
    </row>
    <row r="112" customFormat="false" ht="15" hidden="false" customHeight="false" outlineLevel="0" collapsed="false">
      <c r="A112" s="9"/>
      <c r="B112" s="22"/>
      <c r="C112" s="20"/>
      <c r="D112" s="9"/>
      <c r="E112" s="20"/>
    </row>
    <row r="113" customFormat="false" ht="15" hidden="false" customHeight="false" outlineLevel="0" collapsed="false">
      <c r="A113" s="9"/>
      <c r="B113" s="22"/>
      <c r="C113" s="20"/>
      <c r="D113" s="9"/>
      <c r="E113" s="20"/>
    </row>
    <row r="114" customFormat="false" ht="15" hidden="false" customHeight="false" outlineLevel="0" collapsed="false">
      <c r="A114" s="9"/>
      <c r="B114" s="22"/>
      <c r="C114" s="20"/>
      <c r="D114" s="9"/>
      <c r="E114" s="20"/>
    </row>
    <row r="115" customFormat="false" ht="15" hidden="false" customHeight="false" outlineLevel="0" collapsed="false">
      <c r="A115" s="9"/>
      <c r="B115" s="22"/>
      <c r="C115" s="20"/>
      <c r="D115" s="9"/>
      <c r="E115" s="20"/>
    </row>
    <row r="116" customFormat="false" ht="15" hidden="false" customHeight="false" outlineLevel="0" collapsed="false">
      <c r="A116" s="9"/>
      <c r="B116" s="22"/>
      <c r="C116" s="20"/>
      <c r="D116" s="9"/>
      <c r="E116" s="20"/>
    </row>
    <row r="117" customFormat="false" ht="15" hidden="false" customHeight="false" outlineLevel="0" collapsed="false">
      <c r="A117" s="9"/>
      <c r="B117" s="22"/>
      <c r="C117" s="20"/>
      <c r="D117" s="9"/>
      <c r="E117" s="20"/>
    </row>
    <row r="118" customFormat="false" ht="15" hidden="false" customHeight="false" outlineLevel="0" collapsed="false">
      <c r="A118" s="9"/>
      <c r="B118" s="22"/>
      <c r="C118" s="20"/>
      <c r="D118" s="9"/>
      <c r="E118" s="20"/>
    </row>
    <row r="119" customFormat="false" ht="15" hidden="false" customHeight="false" outlineLevel="0" collapsed="false">
      <c r="A119" s="9"/>
      <c r="B119" s="22"/>
      <c r="C119" s="20"/>
      <c r="D119" s="9"/>
      <c r="E119" s="20"/>
    </row>
    <row r="120" customFormat="false" ht="15" hidden="false" customHeight="false" outlineLevel="0" collapsed="false">
      <c r="A120" s="9"/>
      <c r="B120" s="22"/>
      <c r="C120" s="20"/>
      <c r="D120" s="9"/>
      <c r="E120" s="20"/>
    </row>
    <row r="121" customFormat="false" ht="15" hidden="false" customHeight="false" outlineLevel="0" collapsed="false">
      <c r="A121" s="9"/>
      <c r="B121" s="22"/>
      <c r="C121" s="20"/>
      <c r="D121" s="9"/>
      <c r="E121" s="20"/>
    </row>
    <row r="122" customFormat="false" ht="15" hidden="false" customHeight="false" outlineLevel="0" collapsed="false">
      <c r="A122" s="9"/>
      <c r="B122" s="22"/>
      <c r="C122" s="20"/>
      <c r="D122" s="9"/>
      <c r="E122" s="20"/>
    </row>
    <row r="123" customFormat="false" ht="15" hidden="false" customHeight="false" outlineLevel="0" collapsed="false">
      <c r="A123" s="9"/>
      <c r="B123" s="22"/>
      <c r="C123" s="20"/>
      <c r="D123" s="9"/>
      <c r="E123" s="20"/>
    </row>
    <row r="124" customFormat="false" ht="15" hidden="false" customHeight="false" outlineLevel="0" collapsed="false">
      <c r="A124" s="9"/>
      <c r="B124" s="22"/>
      <c r="C124" s="20"/>
      <c r="D124" s="9"/>
      <c r="E124" s="20"/>
    </row>
    <row r="125" customFormat="false" ht="15" hidden="false" customHeight="false" outlineLevel="0" collapsed="false">
      <c r="A125" s="9"/>
      <c r="B125" s="22"/>
      <c r="C125" s="20"/>
      <c r="D125" s="9"/>
      <c r="E125" s="20"/>
    </row>
    <row r="126" customFormat="false" ht="15" hidden="false" customHeight="false" outlineLevel="0" collapsed="false">
      <c r="A126" s="9"/>
      <c r="B126" s="22"/>
      <c r="C126" s="20"/>
      <c r="D126" s="9"/>
      <c r="E126" s="20"/>
    </row>
    <row r="127" customFormat="false" ht="15" hidden="false" customHeight="false" outlineLevel="0" collapsed="false">
      <c r="A127" s="9"/>
      <c r="B127" s="22"/>
      <c r="C127" s="20"/>
      <c r="D127" s="9"/>
      <c r="E127" s="20"/>
    </row>
    <row r="128" customFormat="false" ht="15" hidden="false" customHeight="false" outlineLevel="0" collapsed="false">
      <c r="A128" s="9"/>
      <c r="B128" s="22"/>
      <c r="C128" s="20"/>
      <c r="D128" s="9"/>
      <c r="E128" s="20"/>
    </row>
    <row r="129" customFormat="false" ht="15" hidden="false" customHeight="false" outlineLevel="0" collapsed="false">
      <c r="A129" s="9"/>
      <c r="B129" s="22"/>
      <c r="C129" s="20"/>
      <c r="D129" s="9"/>
      <c r="E129" s="20"/>
    </row>
    <row r="130" customFormat="false" ht="15" hidden="false" customHeight="false" outlineLevel="0" collapsed="false">
      <c r="A130" s="9"/>
      <c r="B130" s="22"/>
      <c r="C130" s="20"/>
      <c r="D130" s="9"/>
      <c r="E130" s="20"/>
    </row>
    <row r="131" customFormat="false" ht="15" hidden="false" customHeight="false" outlineLevel="0" collapsed="false">
      <c r="A131" s="9"/>
      <c r="B131" s="22"/>
      <c r="C131" s="20"/>
      <c r="D131" s="9"/>
      <c r="E131" s="20"/>
    </row>
    <row r="132" customFormat="false" ht="15" hidden="false" customHeight="false" outlineLevel="0" collapsed="false">
      <c r="A132" s="9"/>
      <c r="B132" s="22"/>
      <c r="C132" s="20"/>
      <c r="D132" s="9"/>
      <c r="E132" s="20"/>
    </row>
    <row r="133" customFormat="false" ht="15" hidden="false" customHeight="false" outlineLevel="0" collapsed="false">
      <c r="A133" s="9"/>
      <c r="B133" s="22"/>
      <c r="C133" s="20"/>
      <c r="D133" s="9"/>
      <c r="E133" s="20"/>
    </row>
    <row r="134" customFormat="false" ht="15" hidden="false" customHeight="false" outlineLevel="0" collapsed="false">
      <c r="A134" s="9"/>
      <c r="B134" s="22"/>
      <c r="C134" s="20"/>
      <c r="D134" s="9"/>
      <c r="E134" s="20"/>
    </row>
    <row r="135" customFormat="false" ht="15" hidden="false" customHeight="false" outlineLevel="0" collapsed="false">
      <c r="A135" s="9"/>
      <c r="B135" s="22"/>
      <c r="C135" s="20"/>
      <c r="D135" s="9"/>
      <c r="E135" s="20"/>
    </row>
    <row r="136" customFormat="false" ht="15" hidden="false" customHeight="false" outlineLevel="0" collapsed="false">
      <c r="A136" s="9"/>
      <c r="B136" s="22"/>
      <c r="C136" s="20"/>
      <c r="D136" s="9"/>
      <c r="E136" s="20"/>
    </row>
    <row r="137" customFormat="false" ht="15" hidden="false" customHeight="false" outlineLevel="0" collapsed="false">
      <c r="A137" s="9"/>
      <c r="B137" s="22"/>
      <c r="C137" s="20"/>
      <c r="D137" s="9"/>
      <c r="E137" s="20"/>
    </row>
    <row r="138" customFormat="false" ht="15" hidden="false" customHeight="false" outlineLevel="0" collapsed="false">
      <c r="A138" s="9"/>
      <c r="B138" s="22"/>
      <c r="C138" s="20"/>
      <c r="D138" s="9"/>
      <c r="E138" s="20"/>
    </row>
    <row r="139" customFormat="false" ht="15" hidden="false" customHeight="false" outlineLevel="0" collapsed="false">
      <c r="A139" s="9"/>
      <c r="B139" s="22"/>
      <c r="C139" s="20"/>
      <c r="D139" s="9"/>
      <c r="E139" s="20"/>
    </row>
    <row r="140" customFormat="false" ht="15" hidden="false" customHeight="false" outlineLevel="0" collapsed="false">
      <c r="A140" s="9"/>
      <c r="B140" s="22"/>
      <c r="C140" s="20"/>
      <c r="D140" s="9"/>
      <c r="E140" s="20"/>
    </row>
    <row r="141" customFormat="false" ht="15" hidden="false" customHeight="false" outlineLevel="0" collapsed="false">
      <c r="A141" s="9"/>
      <c r="B141" s="22"/>
      <c r="C141" s="20"/>
      <c r="D141" s="9"/>
      <c r="E141" s="20"/>
    </row>
    <row r="142" customFormat="false" ht="15" hidden="false" customHeight="false" outlineLevel="0" collapsed="false">
      <c r="A142" s="9"/>
      <c r="B142" s="22"/>
      <c r="C142" s="20"/>
      <c r="D142" s="9"/>
      <c r="E142" s="20"/>
    </row>
    <row r="143" customFormat="false" ht="15" hidden="false" customHeight="false" outlineLevel="0" collapsed="false">
      <c r="A143" s="9"/>
      <c r="B143" s="22"/>
      <c r="C143" s="20"/>
      <c r="D143" s="9"/>
      <c r="E143" s="20"/>
    </row>
    <row r="144" customFormat="false" ht="15" hidden="false" customHeight="false" outlineLevel="0" collapsed="false">
      <c r="A144" s="9"/>
      <c r="B144" s="22"/>
      <c r="C144" s="20"/>
      <c r="D144" s="9"/>
      <c r="E144" s="20"/>
    </row>
    <row r="145" customFormat="false" ht="15" hidden="false" customHeight="false" outlineLevel="0" collapsed="false">
      <c r="A145" s="9"/>
      <c r="B145" s="22"/>
      <c r="C145" s="20"/>
      <c r="D145" s="9"/>
      <c r="E145" s="20"/>
    </row>
    <row r="146" customFormat="false" ht="15" hidden="false" customHeight="false" outlineLevel="0" collapsed="false">
      <c r="A146" s="9"/>
      <c r="B146" s="22"/>
      <c r="C146" s="20"/>
      <c r="D146" s="9"/>
      <c r="E146" s="20"/>
    </row>
    <row r="147" customFormat="false" ht="15" hidden="false" customHeight="false" outlineLevel="0" collapsed="false">
      <c r="A147" s="9"/>
      <c r="B147" s="22"/>
      <c r="C147" s="20"/>
      <c r="D147" s="9"/>
      <c r="E147" s="20"/>
    </row>
    <row r="148" customFormat="false" ht="15" hidden="false" customHeight="false" outlineLevel="0" collapsed="false">
      <c r="A148" s="9"/>
      <c r="B148" s="22"/>
      <c r="C148" s="20"/>
      <c r="D148" s="9"/>
      <c r="E148" s="20"/>
    </row>
    <row r="149" customFormat="false" ht="15" hidden="false" customHeight="false" outlineLevel="0" collapsed="false">
      <c r="A149" s="9"/>
      <c r="B149" s="22"/>
      <c r="C149" s="20"/>
      <c r="D149" s="9"/>
      <c r="E149" s="20"/>
    </row>
    <row r="150" customFormat="false" ht="15" hidden="false" customHeight="false" outlineLevel="0" collapsed="false">
      <c r="A150" s="9"/>
      <c r="B150" s="22"/>
      <c r="C150" s="20"/>
      <c r="D150" s="9"/>
      <c r="E150" s="20"/>
    </row>
    <row r="151" customFormat="false" ht="15" hidden="false" customHeight="false" outlineLevel="0" collapsed="false">
      <c r="A151" s="9"/>
      <c r="B151" s="22"/>
      <c r="C151" s="20"/>
      <c r="D151" s="9"/>
      <c r="E151" s="20"/>
    </row>
    <row r="152" customFormat="false" ht="15" hidden="false" customHeight="false" outlineLevel="0" collapsed="false">
      <c r="A152" s="9"/>
      <c r="B152" s="22"/>
      <c r="C152" s="20"/>
      <c r="D152" s="9"/>
      <c r="E152" s="20"/>
    </row>
    <row r="153" customFormat="false" ht="15" hidden="false" customHeight="false" outlineLevel="0" collapsed="false">
      <c r="A153" s="9"/>
      <c r="B153" s="22"/>
      <c r="C153" s="20"/>
      <c r="D153" s="9"/>
      <c r="E153" s="20"/>
    </row>
    <row r="154" customFormat="false" ht="15" hidden="false" customHeight="false" outlineLevel="0" collapsed="false">
      <c r="A154" s="9"/>
      <c r="B154" s="22"/>
      <c r="C154" s="20"/>
      <c r="D154" s="9"/>
      <c r="E154" s="20"/>
    </row>
  </sheetData>
  <conditionalFormatting sqref="C5:C154">
    <cfRule type="cellIs" priority="2" operator="equal" aboveAverage="0" equalAverage="0" bottom="0" percent="0" rank="0" text="" dxfId="1">
      <formula>"Ja"</formula>
    </cfRule>
  </conditionalFormatting>
  <conditionalFormatting sqref="E5:E154">
    <cfRule type="cellIs" priority="3" operator="equal" aboveAverage="0" equalAverage="0" bottom="0" percent="0" rank="0" text="" dxfId="1">
      <formula>"Ja"</formula>
    </cfRule>
  </conditionalFormatting>
  <dataValidations count="2">
    <dataValidation allowBlank="true" error="Vælg en værdi fra listen." errorStyle="stop" errorTitle="Ugyldig værdi" operator="between" showDropDown="false" showErrorMessage="true" showInputMessage="false" sqref="C5:C154" type="list">
      <formula1>"Ja,Nej,Afventer"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E5:E154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2026-10-17T16:14:55Z</dcterms:created>
  <dc:creator>openpyxl</dc:creator>
  <dc:description/>
  <dc:language>en-US</dc:language>
  <cp:lastModifiedBy/>
  <dcterms:modified xsi:type="dcterms:W3CDTF">2026-10-17T18:15:35Z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