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Portefølj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###"/>
    <numFmt numFmtId="165" formatCode="#,##0 &quot;kr.&quot;"/>
    <numFmt numFmtId="166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FFFFFF"/>
      <sz val="11"/>
    </font>
    <font>
      <color rgb="0016241E"/>
    </font>
    <font>
      <b val="1"/>
      <color rgb="0016241E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2A6F55"/>
      </patternFill>
    </fill>
    <fill>
      <patternFill patternType="solid">
        <fgColor rgb="00FFF7DC"/>
      </patternFill>
    </fill>
    <fill>
      <patternFill patternType="solid">
        <fgColor rgb="00E8F1EC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9" fillId="6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165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color rgb="00C0392B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Investeringsoversigt</t>
        </is>
      </c>
    </row>
    <row r="3">
      <c r="B3" s="2" t="inlineStr">
        <is>
          <t>Følg din portefølje og dit afkast i både kroner og procent.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Papirer   Skriv hvert værdipapir ind med type, antal og din indkøbspris.</t>
        </is>
      </c>
    </row>
    <row r="7" ht="30" customHeight="1">
      <c r="B7" s="4" t="inlineStr">
        <is>
          <t>2.  Kurs   Opdatér kursen 'nu', når du vil se status.</t>
        </is>
      </c>
    </row>
    <row r="8" ht="30" customHeight="1">
      <c r="B8" s="4" t="inlineStr">
        <is>
          <t>3.  Aflæs   Se indskud, værdi og afkast pr. papir og i alt.</t>
        </is>
      </c>
    </row>
    <row r="10">
      <c r="B10" s="3" t="inlineStr">
        <is>
          <t>TIPS</t>
        </is>
      </c>
    </row>
    <row r="11" ht="30" customHeight="1">
      <c r="B11" s="4" t="inlineStr">
        <is>
          <t>•  I Google Sheets kan du hente kurser automatisk med funktionen GOOGLEFINANCE.</t>
        </is>
      </c>
    </row>
    <row r="12" ht="30" customHeight="1">
      <c r="B12" s="4" t="inlineStr">
        <is>
          <t>•  Arket er et overblik – ikke investeringsrådgivning.</t>
        </is>
      </c>
    </row>
    <row r="14">
      <c r="B14" s="3" t="inlineStr">
        <is>
          <t>FARVEGUIDE</t>
        </is>
      </c>
    </row>
    <row r="15" ht="30" customHeight="1">
      <c r="B15" s="5" t="inlineStr">
        <is>
          <t>Gule felter = felter du udfylder.   Hvide og grønne felter beregnes automatisk, så dem skal du ikke røre.</t>
        </is>
      </c>
    </row>
    <row r="17">
      <c r="B17" s="6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14" customWidth="1" min="4" max="4"/>
    <col width="14" customWidth="1" min="5" max="5"/>
    <col width="15" customWidth="1" min="6" max="6"/>
    <col width="15" customWidth="1" min="7" max="7"/>
    <col width="15" customWidth="1" min="8" max="8"/>
    <col width="12" customWidth="1" min="9" max="9"/>
  </cols>
  <sheetData>
    <row r="1" ht="32" customHeight="1">
      <c r="A1" s="7" t="inlineStr">
        <is>
          <t>Investeringsoversigt</t>
        </is>
      </c>
    </row>
    <row r="2">
      <c r="A2" s="8" t="inlineStr">
        <is>
          <t>Følg din portefølje. Gule felter udfylder du – resten regnes ud.</t>
        </is>
      </c>
    </row>
    <row r="4">
      <c r="A4" s="9" t="inlineStr">
        <is>
          <t>Værdipapir</t>
        </is>
      </c>
      <c r="B4" s="9" t="inlineStr">
        <is>
          <t>Type</t>
        </is>
      </c>
      <c r="C4" s="9" t="inlineStr">
        <is>
          <t>Antal</t>
        </is>
      </c>
      <c r="D4" s="9" t="inlineStr">
        <is>
          <t>Indkøbspris</t>
        </is>
      </c>
      <c r="E4" s="9" t="inlineStr">
        <is>
          <t>Kurs nu</t>
        </is>
      </c>
      <c r="F4" s="9" t="inlineStr">
        <is>
          <t>Indskud</t>
        </is>
      </c>
      <c r="G4" s="9" t="inlineStr">
        <is>
          <t>Værdi nu</t>
        </is>
      </c>
      <c r="H4" s="9" t="inlineStr">
        <is>
          <t>Afkast kr.</t>
        </is>
      </c>
      <c r="I4" s="9" t="inlineStr">
        <is>
          <t>Afkast %</t>
        </is>
      </c>
    </row>
    <row r="5">
      <c r="A5" s="10" t="inlineStr">
        <is>
          <t>Novo Nordisk B</t>
        </is>
      </c>
      <c r="B5" s="11" t="inlineStr">
        <is>
          <t>Aktie</t>
        </is>
      </c>
      <c r="C5" s="12" t="n">
        <v>25</v>
      </c>
      <c r="D5" s="13" t="n">
        <v>720</v>
      </c>
      <c r="E5" s="13" t="n">
        <v>640</v>
      </c>
      <c r="F5" s="14">
        <f>C5*D5</f>
        <v/>
      </c>
      <c r="G5" s="14">
        <f>C5*E5</f>
        <v/>
      </c>
      <c r="H5" s="14">
        <f>G5-F5</f>
        <v/>
      </c>
      <c r="I5" s="15">
        <f>IF(F5=0,0,H5/F5)</f>
        <v/>
      </c>
    </row>
    <row r="6">
      <c r="A6" s="10" t="inlineStr">
        <is>
          <t>iShares MSCI World</t>
        </is>
      </c>
      <c r="B6" s="11" t="inlineStr">
        <is>
          <t>ETF</t>
        </is>
      </c>
      <c r="C6" s="12" t="n">
        <v>40</v>
      </c>
      <c r="D6" s="13" t="n">
        <v>820</v>
      </c>
      <c r="E6" s="13" t="n">
        <v>905</v>
      </c>
      <c r="F6" s="14">
        <f>C6*D6</f>
        <v/>
      </c>
      <c r="G6" s="14">
        <f>C6*E6</f>
        <v/>
      </c>
      <c r="H6" s="14">
        <f>G6-F6</f>
        <v/>
      </c>
      <c r="I6" s="15">
        <f>IF(F6=0,0,H6/F6)</f>
        <v/>
      </c>
    </row>
    <row r="7">
      <c r="A7" s="10" t="inlineStr">
        <is>
          <t>Dansk stat 2030</t>
        </is>
      </c>
      <c r="B7" s="11" t="inlineStr">
        <is>
          <t>Obligation</t>
        </is>
      </c>
      <c r="C7" s="12" t="n">
        <v>10</v>
      </c>
      <c r="D7" s="13" t="n">
        <v>980</v>
      </c>
      <c r="E7" s="13" t="n">
        <v>995</v>
      </c>
      <c r="F7" s="14">
        <f>C7*D7</f>
        <v/>
      </c>
      <c r="G7" s="14">
        <f>C7*E7</f>
        <v/>
      </c>
      <c r="H7" s="14">
        <f>G7-F7</f>
        <v/>
      </c>
      <c r="I7" s="15">
        <f>IF(F7=0,0,H7/F7)</f>
        <v/>
      </c>
    </row>
    <row r="8">
      <c r="A8" s="10" t="inlineStr">
        <is>
          <t>Bitcoin</t>
        </is>
      </c>
      <c r="B8" s="11" t="inlineStr">
        <is>
          <t>Krypto</t>
        </is>
      </c>
      <c r="C8" s="12" t="n">
        <v>0.1</v>
      </c>
      <c r="D8" s="13" t="n">
        <v>380000</v>
      </c>
      <c r="E8" s="13" t="n">
        <v>420000</v>
      </c>
      <c r="F8" s="14">
        <f>C8*D8</f>
        <v/>
      </c>
      <c r="G8" s="14">
        <f>C8*E8</f>
        <v/>
      </c>
      <c r="H8" s="14">
        <f>G8-F8</f>
        <v/>
      </c>
      <c r="I8" s="15">
        <f>IF(F8=0,0,H8/F8)</f>
        <v/>
      </c>
    </row>
    <row r="9">
      <c r="A9" s="10" t="inlineStr"/>
      <c r="B9" s="11" t="inlineStr">
        <is>
          <t>Aktie</t>
        </is>
      </c>
      <c r="C9" s="12" t="n"/>
      <c r="D9" s="13" t="n"/>
      <c r="E9" s="13" t="n"/>
      <c r="F9" s="14">
        <f>C9*D9</f>
        <v/>
      </c>
      <c r="G9" s="14">
        <f>C9*E9</f>
        <v/>
      </c>
      <c r="H9" s="14">
        <f>G9-F9</f>
        <v/>
      </c>
      <c r="I9" s="15">
        <f>IF(F9=0,0,H9/F9)</f>
        <v/>
      </c>
    </row>
    <row r="10">
      <c r="A10" s="16" t="inlineStr">
        <is>
          <t>I alt</t>
        </is>
      </c>
      <c r="B10" s="17" t="n"/>
      <c r="C10" s="17" t="n"/>
      <c r="D10" s="17" t="n"/>
      <c r="E10" s="17" t="n"/>
      <c r="F10" s="18">
        <f>SUM(F5:F9)</f>
        <v/>
      </c>
      <c r="G10" s="18">
        <f>SUM(G5:G9)</f>
        <v/>
      </c>
      <c r="H10" s="18">
        <f>SUM(H5:H9)</f>
        <v/>
      </c>
      <c r="I10" s="19">
        <f>IF(F10=0,0,H10/F10)</f>
        <v/>
      </c>
    </row>
  </sheetData>
  <mergeCells count="2">
    <mergeCell ref="A1:I1"/>
    <mergeCell ref="A2:I2"/>
  </mergeCells>
  <conditionalFormatting sqref="H5:H10">
    <cfRule type="cellIs" priority="1" operator="lessThan" dxfId="0">
      <formula>0</formula>
    </cfRule>
  </conditionalFormatting>
  <conditionalFormatting sqref="I5:I10">
    <cfRule type="cellIs" priority="2" operator="lessThan" dxfId="0">
      <formula>0</formula>
    </cfRule>
  </conditionalFormatting>
  <dataValidations count="1">
    <dataValidation sqref="B5:B9" showDropDown="0" showInputMessage="0" showErrorMessage="0" allowBlank="1" type="list">
      <formula1>"Aktie,ETF,Obligation,Krypto,Andet"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2026-10-17T18:15:52Z</dcterms:created>
  <dcterms:modified xsi:type="dcterms:W3CDTF">2026-10-17T18:15:52Z</dcterms:modified>
</cp:coreProperties>
</file>