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Udlæ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<sst xmlns="http://schemas.openxmlformats.org/spreadsheetml/2006/main" count="66" uniqueCount="37">
  <si>
    <t xml:space="preserve">Fælles udlæg</t>
  </si>
  <si>
    <t xml:space="preserve">Hvem har lagt ud, og hvem skylder hvem? Til ferier, sommerhuse og fester.</t>
  </si>
  <si>
    <t xml:space="preserve">SÅDAN BRUGER DU DEN</t>
  </si>
  <si>
    <t xml:space="preserve">1.  Deltagere   Skriv navnene på op til 8 deltagere på fanen Udlæg.</t>
  </si>
  <si>
    <t xml:space="preserve">2.  Udlæg   Skriv hvad der er købt, hvem der betalte og beløbet. Sæt x ved dem, udgiften skal deles mellem.</t>
  </si>
  <si>
    <t xml:space="preserve">3.  Gør op   Saldoen viser, hvem der skal have penge, og hvem der skal betale. Forslagene til overførsler står nederst.</t>
  </si>
  <si>
    <t xml:space="preserve">TIPS</t>
  </si>
  <si>
    <t xml:space="preserve">•  Står alle med x, deles udgiften ligeligt mellem alle.</t>
  </si>
  <si>
    <t xml:space="preserve">•  Overførselsforslaget samler alt hos den, der har lagt mest ud, så I kan gøre op med få MobilePay-overførsler.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</si>
  <si>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</si>
  <si>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</si>
  <si>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</si>
  <si>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Hvad</t>
  </si>
  <si>
    <t xml:space="preserve">Betalt af</t>
  </si>
  <si>
    <t xml:space="preserve">Beløb</t>
  </si>
  <si>
    <t xml:space="preserve">Sofie</t>
  </si>
  <si>
    <t xml:space="preserve">Mads</t>
  </si>
  <si>
    <t xml:space="preserve">Ida</t>
  </si>
  <si>
    <t xml:space="preserve">Jonas</t>
  </si>
  <si>
    <t xml:space="preserve">Pr. person</t>
  </si>
  <si>
    <t xml:space="preserve">Sommerhus</t>
  </si>
  <si>
    <t xml:space="preserve">x</t>
  </si>
  <si>
    <t xml:space="preserve">Indkøb fredag</t>
  </si>
  <si>
    <t xml:space="preserve">Benzin</t>
  </si>
  <si>
    <t xml:space="preserve">Vin</t>
  </si>
  <si>
    <t xml:space="preserve">Restaurant lørdag</t>
  </si>
  <si>
    <t xml:space="preserve">Indkøb søndag</t>
  </si>
  <si>
    <t xml:space="preserve">I alt</t>
  </si>
  <si>
    <t xml:space="preserve">OPGØRELSE</t>
  </si>
  <si>
    <t xml:space="preserve">Deltager</t>
  </si>
  <si>
    <t xml:space="preserve">Har betalt</t>
  </si>
  <si>
    <t xml:space="preserve">Andel</t>
  </si>
  <si>
    <t xml:space="preserve">Saldo</t>
  </si>
  <si>
    <t xml:space="preserve">Status</t>
  </si>
  <si>
    <t xml:space="preserve">Hvem betaler</t>
  </si>
  <si>
    <t xml:space="preserve">Til</t>
  </si>
  <si>
    <t xml:space="preserve">Alle der skylder, betaler til den der har lagt mest ud. Han eller hun betaler derefter videre til andre, der skal have penge.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</si>
</sst>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kr.&quot;;[RED]\-#,##0.00&quot; kr.&quot;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8F1EC"/>
        <bgColor rgb="FFDDF2E3"/>
      </patternFill>
    </fill>
    <fill>
      <patternFill patternType="solid">
        <fgColor rgb="FF1F4E3D"/>
        <bgColor rgb="FF2A6F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L8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11" min="4" style="0" width="9"/>
    <col collapsed="false" customWidth="true" hidden="false" outlineLevel="0" max="12" min="12" style="0" width="13"/>
  </cols>
  <sheetData>
    <row r="1" customFormat="false" ht="31.5" hidden="false" customHeight="true" outlineLevel="0" collapsed="false">
      <c r="A1" s="7" t="s">
        <v>0</v>
      </c>
    </row>
    <row r="4" customFormat="false" ht="15" hidden="false" customHeight="false" outlineLevel="0" collapsed="false">
      <c r="A4" s="8" t="s">
        <v>12</v>
      </c>
      <c r="B4" s="9" t="s">
        <v>13</v>
      </c>
      <c r="C4" s="9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/>
      <c r="I4" s="10"/>
      <c r="J4" s="10"/>
      <c r="K4" s="10"/>
      <c r="L4" s="8" t="s">
        <v>19</v>
      </c>
    </row>
    <row r="5" customFormat="false" ht="15" hidden="false" customHeight="false" outlineLevel="0" collapsed="false">
      <c r="A5" s="11" t="s">
        <v>20</v>
      </c>
      <c r="B5" s="12" t="s">
        <v>15</v>
      </c>
      <c r="C5" s="13" t="n">
        <v>6400</v>
      </c>
      <c r="D5" s="12" t="s">
        <v>21</v>
      </c>
      <c r="E5" s="12" t="s">
        <v>21</v>
      </c>
      <c r="F5" s="12" t="s">
        <v>21</v>
      </c>
      <c r="G5" s="12" t="s">
        <v>21</v>
      </c>
      <c r="H5" s="12"/>
      <c r="I5" s="12"/>
      <c r="J5" s="12"/>
      <c r="K5" s="12"/>
      <c r="L5" s="14" t="n">
        <f aca="false">IF(OR(N(C5)=0,COUNTIF(D5:K5,"x")=0),"",C5/COUNTIF(D5:K5,"x"))</f>
        <v>1600</v>
      </c>
    </row>
    <row r="6" customFormat="false" ht="15" hidden="false" customHeight="false" outlineLevel="0" collapsed="false">
      <c r="A6" s="11" t="s">
        <v>22</v>
      </c>
      <c r="B6" s="12" t="s">
        <v>16</v>
      </c>
      <c r="C6" s="13" t="n">
        <v>1245.5</v>
      </c>
      <c r="D6" s="12" t="s">
        <v>21</v>
      </c>
      <c r="E6" s="12" t="s">
        <v>21</v>
      </c>
      <c r="F6" s="12" t="s">
        <v>21</v>
      </c>
      <c r="G6" s="12" t="s">
        <v>21</v>
      </c>
      <c r="H6" s="12"/>
      <c r="I6" s="12"/>
      <c r="J6" s="12"/>
      <c r="K6" s="12"/>
      <c r="L6" s="14" t="n">
        <f aca="false">IF(OR(N(C6)=0,COUNTIF(D6:K6,"x")=0),"",C6/COUNTIF(D6:K6,"x"))</f>
        <v>311.375</v>
      </c>
    </row>
    <row r="7" customFormat="false" ht="15" hidden="false" customHeight="false" outlineLevel="0" collapsed="false">
      <c r="A7" s="11" t="s">
        <v>23</v>
      </c>
      <c r="B7" s="12" t="s">
        <v>17</v>
      </c>
      <c r="C7" s="13" t="n">
        <v>680</v>
      </c>
      <c r="D7" s="12" t="s">
        <v>21</v>
      </c>
      <c r="E7" s="12" t="s">
        <v>21</v>
      </c>
      <c r="F7" s="12" t="s">
        <v>21</v>
      </c>
      <c r="G7" s="12" t="s">
        <v>21</v>
      </c>
      <c r="H7" s="12"/>
      <c r="I7" s="12"/>
      <c r="J7" s="12"/>
      <c r="K7" s="12"/>
      <c r="L7" s="14" t="n">
        <f aca="false">IF(OR(N(C7)=0,COUNTIF(D7:K7,"x")=0),"",C7/COUNTIF(D7:K7,"x"))</f>
        <v>170</v>
      </c>
    </row>
    <row r="8" customFormat="false" ht="15" hidden="false" customHeight="false" outlineLevel="0" collapsed="false">
      <c r="A8" s="11" t="s">
        <v>24</v>
      </c>
      <c r="B8" s="12" t="s">
        <v>18</v>
      </c>
      <c r="C8" s="13" t="n">
        <v>540</v>
      </c>
      <c r="D8" s="12" t="s">
        <v>21</v>
      </c>
      <c r="E8" s="12"/>
      <c r="F8" s="12" t="s">
        <v>21</v>
      </c>
      <c r="G8" s="12"/>
      <c r="H8" s="12"/>
      <c r="I8" s="12"/>
      <c r="J8" s="12"/>
      <c r="K8" s="12"/>
      <c r="L8" s="14" t="n">
        <f aca="false">IF(OR(N(C8)=0,COUNTIF(D8:K8,"x")=0),"",C8/COUNTIF(D8:K8,"x"))</f>
        <v>270</v>
      </c>
    </row>
    <row r="9" customFormat="false" ht="15" hidden="false" customHeight="false" outlineLevel="0" collapsed="false">
      <c r="A9" s="11" t="s">
        <v>25</v>
      </c>
      <c r="B9" s="12" t="s">
        <v>15</v>
      </c>
      <c r="C9" s="13" t="n">
        <v>2380</v>
      </c>
      <c r="D9" s="12" t="s">
        <v>21</v>
      </c>
      <c r="E9" s="12" t="s">
        <v>21</v>
      </c>
      <c r="F9" s="12" t="s">
        <v>21</v>
      </c>
      <c r="G9" s="12" t="s">
        <v>21</v>
      </c>
      <c r="H9" s="12"/>
      <c r="I9" s="12"/>
      <c r="J9" s="12"/>
      <c r="K9" s="12"/>
      <c r="L9" s="14" t="n">
        <f aca="false">IF(OR(N(C9)=0,COUNTIF(D9:K9,"x")=0),"",C9/COUNTIF(D9:K9,"x"))</f>
        <v>595</v>
      </c>
    </row>
    <row r="10" customFormat="false" ht="15" hidden="false" customHeight="false" outlineLevel="0" collapsed="false">
      <c r="A10" s="11" t="s">
        <v>26</v>
      </c>
      <c r="B10" s="12" t="s">
        <v>17</v>
      </c>
      <c r="C10" s="13" t="n">
        <v>612.75</v>
      </c>
      <c r="D10" s="12" t="s">
        <v>21</v>
      </c>
      <c r="E10" s="12" t="s">
        <v>21</v>
      </c>
      <c r="F10" s="12" t="s">
        <v>21</v>
      </c>
      <c r="G10" s="12" t="s">
        <v>21</v>
      </c>
      <c r="H10" s="12"/>
      <c r="I10" s="12"/>
      <c r="J10" s="12"/>
      <c r="K10" s="12"/>
      <c r="L10" s="14" t="n">
        <f aca="false">IF(OR(N(C10)=0,COUNTIF(D10:K10,"x")=0),"",C10/COUNTIF(D10:K10,"x"))</f>
        <v>153.1875</v>
      </c>
    </row>
    <row r="11" customFormat="false" ht="15" hidden="false" customHeight="false" outlineLevel="0" collapsed="false">
      <c r="A11" s="11"/>
      <c r="B11" s="12"/>
      <c r="C11" s="13"/>
      <c r="D11" s="12"/>
      <c r="E11" s="12"/>
      <c r="F11" s="12"/>
      <c r="G11" s="12"/>
      <c r="H11" s="12"/>
      <c r="I11" s="12"/>
      <c r="J11" s="12"/>
      <c r="K11" s="12"/>
      <c r="L11" s="14" t="str">
        <f aca="false">IF(OR(N(C11)=0,COUNTIF(D11:K11,"x")=0),"",C11/COUNTIF(D11:K11,"x"))</f>
        <v/>
      </c>
    </row>
    <row r="12" customFormat="false" ht="15" hidden="false" customHeight="false" outlineLevel="0" collapsed="false">
      <c r="A12" s="11"/>
      <c r="B12" s="12"/>
      <c r="C12" s="13"/>
      <c r="D12" s="12"/>
      <c r="E12" s="12"/>
      <c r="F12" s="12"/>
      <c r="G12" s="12"/>
      <c r="H12" s="12"/>
      <c r="I12" s="12"/>
      <c r="J12" s="12"/>
      <c r="K12" s="12"/>
      <c r="L12" s="14" t="str">
        <f aca="false">IF(OR(N(C12)=0,COUNTIF(D12:K12,"x")=0),"",C12/COUNTIF(D12:K12,"x"))</f>
        <v/>
      </c>
    </row>
    <row r="13" customFormat="false" ht="15" hidden="false" customHeight="false" outlineLevel="0" collapsed="false">
      <c r="A13" s="11"/>
      <c r="B13" s="12"/>
      <c r="C13" s="13"/>
      <c r="D13" s="12"/>
      <c r="E13" s="12"/>
      <c r="F13" s="12"/>
      <c r="G13" s="12"/>
      <c r="H13" s="12"/>
      <c r="I13" s="12"/>
      <c r="J13" s="12"/>
      <c r="K13" s="12"/>
      <c r="L13" s="14" t="str">
        <f aca="false">IF(OR(N(C13)=0,COUNTIF(D13:K13,"x")=0),"",C13/COUNTIF(D13:K13,"x"))</f>
        <v/>
      </c>
    </row>
    <row r="14" customFormat="false" ht="15" hidden="false" customHeight="false" outlineLevel="0" collapsed="false">
      <c r="A14" s="11"/>
      <c r="B14" s="12"/>
      <c r="C14" s="13"/>
      <c r="D14" s="12"/>
      <c r="E14" s="12"/>
      <c r="F14" s="12"/>
      <c r="G14" s="12"/>
      <c r="H14" s="12"/>
      <c r="I14" s="12"/>
      <c r="J14" s="12"/>
      <c r="K14" s="12"/>
      <c r="L14" s="14" t="str">
        <f aca="false">IF(OR(N(C14)=0,COUNTIF(D14:K14,"x")=0),"",C14/COUNTIF(D14:K14,"x"))</f>
        <v/>
      </c>
    </row>
    <row r="15" customFormat="false" ht="15" hidden="false" customHeight="false" outlineLevel="0" collapsed="false">
      <c r="A15" s="11"/>
      <c r="B15" s="12"/>
      <c r="C15" s="13"/>
      <c r="D15" s="12"/>
      <c r="E15" s="12"/>
      <c r="F15" s="12"/>
      <c r="G15" s="12"/>
      <c r="H15" s="12"/>
      <c r="I15" s="12"/>
      <c r="J15" s="12"/>
      <c r="K15" s="12"/>
      <c r="L15" s="14" t="str">
        <f aca="false">IF(OR(N(C15)=0,COUNTIF(D15:K15,"x")=0),"",C15/COUNTIF(D15:K15,"x"))</f>
        <v/>
      </c>
    </row>
    <row r="16" customFormat="false" ht="15" hidden="false" customHeight="false" outlineLevel="0" collapsed="false">
      <c r="A16" s="11"/>
      <c r="B16" s="12"/>
      <c r="C16" s="13"/>
      <c r="D16" s="12"/>
      <c r="E16" s="12"/>
      <c r="F16" s="12"/>
      <c r="G16" s="12"/>
      <c r="H16" s="12"/>
      <c r="I16" s="12"/>
      <c r="J16" s="12"/>
      <c r="K16" s="12"/>
      <c r="L16" s="14" t="str">
        <f aca="false">IF(OR(N(C16)=0,COUNTIF(D16:K16,"x")=0),"",C16/COUNTIF(D16:K16,"x"))</f>
        <v/>
      </c>
    </row>
    <row r="17" customFormat="false" ht="15" hidden="false" customHeight="false" outlineLevel="0" collapsed="false">
      <c r="A17" s="11"/>
      <c r="B17" s="12"/>
      <c r="C17" s="13"/>
      <c r="D17" s="12"/>
      <c r="E17" s="12"/>
      <c r="F17" s="12"/>
      <c r="G17" s="12"/>
      <c r="H17" s="12"/>
      <c r="I17" s="12"/>
      <c r="J17" s="12"/>
      <c r="K17" s="12"/>
      <c r="L17" s="14" t="str">
        <f aca="false">IF(OR(N(C17)=0,COUNTIF(D17:K17,"x")=0),"",C17/COUNTIF(D17:K17,"x"))</f>
        <v/>
      </c>
    </row>
    <row r="18" customFormat="false" ht="15" hidden="false" customHeight="false" outlineLevel="0" collapsed="false">
      <c r="A18" s="11"/>
      <c r="B18" s="12"/>
      <c r="C18" s="13"/>
      <c r="D18" s="12"/>
      <c r="E18" s="12"/>
      <c r="F18" s="12"/>
      <c r="G18" s="12"/>
      <c r="H18" s="12"/>
      <c r="I18" s="12"/>
      <c r="J18" s="12"/>
      <c r="K18" s="12"/>
      <c r="L18" s="14" t="str">
        <f aca="false">IF(OR(N(C18)=0,COUNTIF(D18:K18,"x")=0),"",C18/COUNTIF(D18:K18,"x"))</f>
        <v/>
      </c>
    </row>
    <row r="19" customFormat="false" ht="15" hidden="false" customHeight="false" outlineLevel="0" collapsed="false">
      <c r="A19" s="11"/>
      <c r="B19" s="12"/>
      <c r="C19" s="13"/>
      <c r="D19" s="12"/>
      <c r="E19" s="12"/>
      <c r="F19" s="12"/>
      <c r="G19" s="12"/>
      <c r="H19" s="12"/>
      <c r="I19" s="12"/>
      <c r="J19" s="12"/>
      <c r="K19" s="12"/>
      <c r="L19" s="14" t="str">
        <f aca="false">IF(OR(N(C19)=0,COUNTIF(D19:K19,"x")=0),"",C19/COUNTIF(D19:K19,"x"))</f>
        <v/>
      </c>
    </row>
    <row r="20" customFormat="false" ht="15" hidden="false" customHeight="false" outlineLevel="0" collapsed="false">
      <c r="A20" s="11"/>
      <c r="B20" s="12"/>
      <c r="C20" s="13"/>
      <c r="D20" s="12"/>
      <c r="E20" s="12"/>
      <c r="F20" s="12"/>
      <c r="G20" s="12"/>
      <c r="H20" s="12"/>
      <c r="I20" s="12"/>
      <c r="J20" s="12"/>
      <c r="K20" s="12"/>
      <c r="L20" s="14" t="str">
        <f aca="false">IF(OR(N(C20)=0,COUNTIF(D20:K20,"x")=0),"",C20/COUNTIF(D20:K20,"x"))</f>
        <v/>
      </c>
    </row>
    <row r="21" customFormat="false" ht="15" hidden="false" customHeight="false" outlineLevel="0" collapsed="false">
      <c r="A21" s="11"/>
      <c r="B21" s="12"/>
      <c r="C21" s="13"/>
      <c r="D21" s="12"/>
      <c r="E21" s="12"/>
      <c r="F21" s="12"/>
      <c r="G21" s="12"/>
      <c r="H21" s="12"/>
      <c r="I21" s="12"/>
      <c r="J21" s="12"/>
      <c r="K21" s="12"/>
      <c r="L21" s="14" t="str">
        <f aca="false">IF(OR(N(C21)=0,COUNTIF(D21:K21,"x")=0),"",C21/COUNTIF(D21:K21,"x"))</f>
        <v/>
      </c>
    </row>
    <row r="22" customFormat="false" ht="15" hidden="false" customHeight="false" outlineLevel="0" collapsed="false">
      <c r="A22" s="11"/>
      <c r="B22" s="12"/>
      <c r="C22" s="13"/>
      <c r="D22" s="12"/>
      <c r="E22" s="12"/>
      <c r="F22" s="12"/>
      <c r="G22" s="12"/>
      <c r="H22" s="12"/>
      <c r="I22" s="12"/>
      <c r="J22" s="12"/>
      <c r="K22" s="12"/>
      <c r="L22" s="14" t="str">
        <f aca="false">IF(OR(N(C22)=0,COUNTIF(D22:K22,"x")=0),"",C22/COUNTIF(D22:K22,"x"))</f>
        <v/>
      </c>
    </row>
    <row r="23" customFormat="false" ht="15" hidden="false" customHeight="false" outlineLevel="0" collapsed="false">
      <c r="A23" s="11"/>
      <c r="B23" s="12"/>
      <c r="C23" s="13"/>
      <c r="D23" s="12"/>
      <c r="E23" s="12"/>
      <c r="F23" s="12"/>
      <c r="G23" s="12"/>
      <c r="H23" s="12"/>
      <c r="I23" s="12"/>
      <c r="J23" s="12"/>
      <c r="K23" s="12"/>
      <c r="L23" s="14" t="str">
        <f aca="false">IF(OR(N(C23)=0,COUNTIF(D23:K23,"x")=0),"",C23/COUNTIF(D23:K23,"x"))</f>
        <v/>
      </c>
    </row>
    <row r="24" customFormat="false" ht="15" hidden="false" customHeight="false" outlineLevel="0" collapsed="false">
      <c r="A24" s="11"/>
      <c r="B24" s="12"/>
      <c r="C24" s="13"/>
      <c r="D24" s="12"/>
      <c r="E24" s="12"/>
      <c r="F24" s="12"/>
      <c r="G24" s="12"/>
      <c r="H24" s="12"/>
      <c r="I24" s="12"/>
      <c r="J24" s="12"/>
      <c r="K24" s="12"/>
      <c r="L24" s="14" t="str">
        <f aca="false">IF(OR(N(C24)=0,COUNTIF(D24:K24,"x")=0),"",C24/COUNTIF(D24:K24,"x"))</f>
        <v/>
      </c>
    </row>
    <row r="25" customFormat="false" ht="15" hidden="false" customHeight="false" outlineLevel="0" collapsed="false">
      <c r="A25" s="11"/>
      <c r="B25" s="12"/>
      <c r="C25" s="13"/>
      <c r="D25" s="12"/>
      <c r="E25" s="12"/>
      <c r="F25" s="12"/>
      <c r="G25" s="12"/>
      <c r="H25" s="12"/>
      <c r="I25" s="12"/>
      <c r="J25" s="12"/>
      <c r="K25" s="12"/>
      <c r="L25" s="14" t="str">
        <f aca="false">IF(OR(N(C25)=0,COUNTIF(D25:K25,"x")=0),"",C25/COUNTIF(D25:K25,"x"))</f>
        <v/>
      </c>
    </row>
    <row r="26" customFormat="false" ht="15" hidden="false" customHeight="false" outlineLevel="0" collapsed="false">
      <c r="A26" s="11"/>
      <c r="B26" s="12"/>
      <c r="C26" s="13"/>
      <c r="D26" s="12"/>
      <c r="E26" s="12"/>
      <c r="F26" s="12"/>
      <c r="G26" s="12"/>
      <c r="H26" s="12"/>
      <c r="I26" s="12"/>
      <c r="J26" s="12"/>
      <c r="K26" s="12"/>
      <c r="L26" s="14" t="str">
        <f aca="false">IF(OR(N(C26)=0,COUNTIF(D26:K26,"x")=0),"",C26/COUNTIF(D26:K26,"x"))</f>
        <v/>
      </c>
    </row>
    <row r="27" customFormat="false" ht="15" hidden="false" customHeight="false" outlineLevel="0" collapsed="false">
      <c r="A27" s="11"/>
      <c r="B27" s="12"/>
      <c r="C27" s="13"/>
      <c r="D27" s="12"/>
      <c r="E27" s="12"/>
      <c r="F27" s="12"/>
      <c r="G27" s="12"/>
      <c r="H27" s="12"/>
      <c r="I27" s="12"/>
      <c r="J27" s="12"/>
      <c r="K27" s="12"/>
      <c r="L27" s="14" t="str">
        <f aca="false">IF(OR(N(C27)=0,COUNTIF(D27:K27,"x")=0),"",C27/COUNTIF(D27:K27,"x"))</f>
        <v/>
      </c>
    </row>
    <row r="28" customFormat="false" ht="15" hidden="false" customHeight="false" outlineLevel="0" collapsed="false">
      <c r="A28" s="11"/>
      <c r="B28" s="12"/>
      <c r="C28" s="13"/>
      <c r="D28" s="12"/>
      <c r="E28" s="12"/>
      <c r="F28" s="12"/>
      <c r="G28" s="12"/>
      <c r="H28" s="12"/>
      <c r="I28" s="12"/>
      <c r="J28" s="12"/>
      <c r="K28" s="12"/>
      <c r="L28" s="14" t="str">
        <f aca="false">IF(OR(N(C28)=0,COUNTIF(D28:K28,"x")=0),"",C28/COUNTIF(D28:K28,"x"))</f>
        <v/>
      </c>
    </row>
    <row r="29" customFormat="false" ht="15" hidden="false" customHeight="false" outlineLevel="0" collapsed="false">
      <c r="A29" s="11"/>
      <c r="B29" s="12"/>
      <c r="C29" s="13"/>
      <c r="D29" s="12"/>
      <c r="E29" s="12"/>
      <c r="F29" s="12"/>
      <c r="G29" s="12"/>
      <c r="H29" s="12"/>
      <c r="I29" s="12"/>
      <c r="J29" s="12"/>
      <c r="K29" s="12"/>
      <c r="L29" s="14" t="str">
        <f aca="false">IF(OR(N(C29)=0,COUNTIF(D29:K29,"x")=0),"",C29/COUNTIF(D29:K29,"x"))</f>
        <v/>
      </c>
    </row>
    <row r="30" customFormat="false" ht="15" hidden="false" customHeight="false" outlineLevel="0" collapsed="false">
      <c r="A30" s="11"/>
      <c r="B30" s="12"/>
      <c r="C30" s="13"/>
      <c r="D30" s="12"/>
      <c r="E30" s="12"/>
      <c r="F30" s="12"/>
      <c r="G30" s="12"/>
      <c r="H30" s="12"/>
      <c r="I30" s="12"/>
      <c r="J30" s="12"/>
      <c r="K30" s="12"/>
      <c r="L30" s="14" t="str">
        <f aca="false">IF(OR(N(C30)=0,COUNTIF(D30:K30,"x")=0),"",C30/COUNTIF(D30:K30,"x"))</f>
        <v/>
      </c>
    </row>
    <row r="31" customFormat="false" ht="15" hidden="false" customHeight="false" outlineLevel="0" collapsed="false">
      <c r="A31" s="11"/>
      <c r="B31" s="12"/>
      <c r="C31" s="13"/>
      <c r="D31" s="12"/>
      <c r="E31" s="12"/>
      <c r="F31" s="12"/>
      <c r="G31" s="12"/>
      <c r="H31" s="12"/>
      <c r="I31" s="12"/>
      <c r="J31" s="12"/>
      <c r="K31" s="12"/>
      <c r="L31" s="14" t="str">
        <f aca="false">IF(OR(N(C31)=0,COUNTIF(D31:K31,"x")=0),"",C31/COUNTIF(D31:K31,"x"))</f>
        <v/>
      </c>
    </row>
    <row r="32" customFormat="false" ht="15" hidden="false" customHeight="false" outlineLevel="0" collapsed="false">
      <c r="A32" s="11"/>
      <c r="B32" s="12"/>
      <c r="C32" s="13"/>
      <c r="D32" s="12"/>
      <c r="E32" s="12"/>
      <c r="F32" s="12"/>
      <c r="G32" s="12"/>
      <c r="H32" s="12"/>
      <c r="I32" s="12"/>
      <c r="J32" s="12"/>
      <c r="K32" s="12"/>
      <c r="L32" s="14" t="str">
        <f aca="false">IF(OR(N(C32)=0,COUNTIF(D32:K32,"x")=0),"",C32/COUNTIF(D32:K32,"x"))</f>
        <v/>
      </c>
    </row>
    <row r="33" customFormat="false" ht="15" hidden="false" customHeight="false" outlineLevel="0" collapsed="false">
      <c r="A33" s="11"/>
      <c r="B33" s="12"/>
      <c r="C33" s="13"/>
      <c r="D33" s="12"/>
      <c r="E33" s="12"/>
      <c r="F33" s="12"/>
      <c r="G33" s="12"/>
      <c r="H33" s="12"/>
      <c r="I33" s="12"/>
      <c r="J33" s="12"/>
      <c r="K33" s="12"/>
      <c r="L33" s="14" t="str">
        <f aca="false">IF(OR(N(C33)=0,COUNTIF(D33:K33,"x")=0),"",C33/COUNTIF(D33:K33,"x"))</f>
        <v/>
      </c>
    </row>
    <row r="34" customFormat="false" ht="15" hidden="false" customHeight="false" outlineLevel="0" collapsed="false">
      <c r="A34" s="11"/>
      <c r="B34" s="12"/>
      <c r="C34" s="13"/>
      <c r="D34" s="12"/>
      <c r="E34" s="12"/>
      <c r="F34" s="12"/>
      <c r="G34" s="12"/>
      <c r="H34" s="12"/>
      <c r="I34" s="12"/>
      <c r="J34" s="12"/>
      <c r="K34" s="12"/>
      <c r="L34" s="14" t="str">
        <f aca="false">IF(OR(N(C34)=0,COUNTIF(D34:K34,"x")=0),"",C34/COUNTIF(D34:K34,"x"))</f>
        <v/>
      </c>
    </row>
    <row r="35" customFormat="false" ht="15" hidden="false" customHeight="false" outlineLevel="0" collapsed="false">
      <c r="A35" s="11"/>
      <c r="B35" s="12"/>
      <c r="C35" s="13"/>
      <c r="D35" s="12"/>
      <c r="E35" s="12"/>
      <c r="F35" s="12"/>
      <c r="G35" s="12"/>
      <c r="H35" s="12"/>
      <c r="I35" s="12"/>
      <c r="J35" s="12"/>
      <c r="K35" s="12"/>
      <c r="L35" s="14" t="str">
        <f aca="false">IF(OR(N(C35)=0,COUNTIF(D35:K35,"x")=0),"",C35/COUNTIF(D35:K35,"x"))</f>
        <v/>
      </c>
    </row>
    <row r="36" customFormat="false" ht="15" hidden="false" customHeight="false" outlineLevel="0" collapsed="false">
      <c r="A36" s="11"/>
      <c r="B36" s="12"/>
      <c r="C36" s="13"/>
      <c r="D36" s="12"/>
      <c r="E36" s="12"/>
      <c r="F36" s="12"/>
      <c r="G36" s="12"/>
      <c r="H36" s="12"/>
      <c r="I36" s="12"/>
      <c r="J36" s="12"/>
      <c r="K36" s="12"/>
      <c r="L36" s="14" t="str">
        <f aca="false">IF(OR(N(C36)=0,COUNTIF(D36:K36,"x")=0),"",C36/COUNTIF(D36:K36,"x"))</f>
        <v/>
      </c>
    </row>
    <row r="37" customFormat="false" ht="15" hidden="false" customHeight="false" outlineLevel="0" collapsed="false">
      <c r="A37" s="11"/>
      <c r="B37" s="12"/>
      <c r="C37" s="13"/>
      <c r="D37" s="12"/>
      <c r="E37" s="12"/>
      <c r="F37" s="12"/>
      <c r="G37" s="12"/>
      <c r="H37" s="12"/>
      <c r="I37" s="12"/>
      <c r="J37" s="12"/>
      <c r="K37" s="12"/>
      <c r="L37" s="14" t="str">
        <f aca="false">IF(OR(N(C37)=0,COUNTIF(D37:K37,"x")=0),"",C37/COUNTIF(D37:K37,"x"))</f>
        <v/>
      </c>
    </row>
    <row r="38" customFormat="false" ht="15" hidden="false" customHeight="false" outlineLevel="0" collapsed="false">
      <c r="A38" s="11"/>
      <c r="B38" s="12"/>
      <c r="C38" s="13"/>
      <c r="D38" s="12"/>
      <c r="E38" s="12"/>
      <c r="F38" s="12"/>
      <c r="G38" s="12"/>
      <c r="H38" s="12"/>
      <c r="I38" s="12"/>
      <c r="J38" s="12"/>
      <c r="K38" s="12"/>
      <c r="L38" s="14" t="str">
        <f aca="false">IF(OR(N(C38)=0,COUNTIF(D38:K38,"x")=0),"",C38/COUNTIF(D38:K38,"x"))</f>
        <v/>
      </c>
    </row>
    <row r="39" customFormat="false" ht="15" hidden="false" customHeight="false" outlineLevel="0" collapsed="false">
      <c r="A39" s="11"/>
      <c r="B39" s="12"/>
      <c r="C39" s="13"/>
      <c r="D39" s="12"/>
      <c r="E39" s="12"/>
      <c r="F39" s="12"/>
      <c r="G39" s="12"/>
      <c r="H39" s="12"/>
      <c r="I39" s="12"/>
      <c r="J39" s="12"/>
      <c r="K39" s="12"/>
      <c r="L39" s="14" t="str">
        <f aca="false">IF(OR(N(C39)=0,COUNTIF(D39:K39,"x")=0),"",C39/COUNTIF(D39:K39,"x"))</f>
        <v/>
      </c>
    </row>
    <row r="40" customFormat="false" ht="15" hidden="false" customHeight="false" outlineLevel="0" collapsed="false">
      <c r="A40" s="11"/>
      <c r="B40" s="12"/>
      <c r="C40" s="13"/>
      <c r="D40" s="12"/>
      <c r="E40" s="12"/>
      <c r="F40" s="12"/>
      <c r="G40" s="12"/>
      <c r="H40" s="12"/>
      <c r="I40" s="12"/>
      <c r="J40" s="12"/>
      <c r="K40" s="12"/>
      <c r="L40" s="14" t="str">
        <f aca="false">IF(OR(N(C40)=0,COUNTIF(D40:K40,"x")=0),"",C40/COUNTIF(D40:K40,"x"))</f>
        <v/>
      </c>
    </row>
    <row r="41" customFormat="false" ht="15" hidden="false" customHeight="false" outlineLevel="0" collapsed="false">
      <c r="A41" s="11"/>
      <c r="B41" s="12"/>
      <c r="C41" s="13"/>
      <c r="D41" s="12"/>
      <c r="E41" s="12"/>
      <c r="F41" s="12"/>
      <c r="G41" s="12"/>
      <c r="H41" s="12"/>
      <c r="I41" s="12"/>
      <c r="J41" s="12"/>
      <c r="K41" s="12"/>
      <c r="L41" s="14" t="str">
        <f aca="false">IF(OR(N(C41)=0,COUNTIF(D41:K41,"x")=0),"",C41/COUNTIF(D41:K41,"x"))</f>
        <v/>
      </c>
    </row>
    <row r="42" customFormat="false" ht="15" hidden="false" customHeight="false" outlineLevel="0" collapsed="false">
      <c r="A42" s="11"/>
      <c r="B42" s="12"/>
      <c r="C42" s="13"/>
      <c r="D42" s="12"/>
      <c r="E42" s="12"/>
      <c r="F42" s="12"/>
      <c r="G42" s="12"/>
      <c r="H42" s="12"/>
      <c r="I42" s="12"/>
      <c r="J42" s="12"/>
      <c r="K42" s="12"/>
      <c r="L42" s="14" t="str">
        <f aca="false">IF(OR(N(C42)=0,COUNTIF(D42:K42,"x")=0),"",C42/COUNTIF(D42:K42,"x"))</f>
        <v/>
      </c>
    </row>
    <row r="43" customFormat="false" ht="15" hidden="false" customHeight="false" outlineLevel="0" collapsed="false">
      <c r="A43" s="11"/>
      <c r="B43" s="12"/>
      <c r="C43" s="13"/>
      <c r="D43" s="12"/>
      <c r="E43" s="12"/>
      <c r="F43" s="12"/>
      <c r="G43" s="12"/>
      <c r="H43" s="12"/>
      <c r="I43" s="12"/>
      <c r="J43" s="12"/>
      <c r="K43" s="12"/>
      <c r="L43" s="14" t="str">
        <f aca="false">IF(OR(N(C43)=0,COUNTIF(D43:K43,"x")=0),"",C43/COUNTIF(D43:K43,"x"))</f>
        <v/>
      </c>
    </row>
    <row r="44" customFormat="false" ht="15" hidden="false" customHeight="false" outlineLevel="0" collapsed="false">
      <c r="A44" s="11"/>
      <c r="B44" s="12"/>
      <c r="C44" s="13"/>
      <c r="D44" s="12"/>
      <c r="E44" s="12"/>
      <c r="F44" s="12"/>
      <c r="G44" s="12"/>
      <c r="H44" s="12"/>
      <c r="I44" s="12"/>
      <c r="J44" s="12"/>
      <c r="K44" s="12"/>
      <c r="L44" s="14" t="str">
        <f aca="false">IF(OR(N(C44)=0,COUNTIF(D44:K44,"x")=0),"",C44/COUNTIF(D44:K44,"x"))</f>
        <v/>
      </c>
    </row>
    <row r="45" customFormat="false" ht="15" hidden="false" customHeight="false" outlineLevel="0" collapsed="false">
      <c r="A45" s="11"/>
      <c r="B45" s="12"/>
      <c r="C45" s="13"/>
      <c r="D45" s="12"/>
      <c r="E45" s="12"/>
      <c r="F45" s="12"/>
      <c r="G45" s="12"/>
      <c r="H45" s="12"/>
      <c r="I45" s="12"/>
      <c r="J45" s="12"/>
      <c r="K45" s="12"/>
      <c r="L45" s="14" t="str">
        <f aca="false">IF(OR(N(C45)=0,COUNTIF(D45:K45,"x")=0),"",C45/COUNTIF(D45:K45,"x"))</f>
        <v/>
      </c>
    </row>
    <row r="46" customFormat="false" ht="15" hidden="false" customHeight="false" outlineLevel="0" collapsed="false">
      <c r="A46" s="11"/>
      <c r="B46" s="12"/>
      <c r="C46" s="13"/>
      <c r="D46" s="12"/>
      <c r="E46" s="12"/>
      <c r="F46" s="12"/>
      <c r="G46" s="12"/>
      <c r="H46" s="12"/>
      <c r="I46" s="12"/>
      <c r="J46" s="12"/>
      <c r="K46" s="12"/>
      <c r="L46" s="14" t="str">
        <f aca="false">IF(OR(N(C46)=0,COUNTIF(D46:K46,"x")=0),"",C46/COUNTIF(D46:K46,"x"))</f>
        <v/>
      </c>
    </row>
    <row r="47" customFormat="false" ht="15" hidden="false" customHeight="false" outlineLevel="0" collapsed="false">
      <c r="A47" s="11"/>
      <c r="B47" s="12"/>
      <c r="C47" s="13"/>
      <c r="D47" s="12"/>
      <c r="E47" s="12"/>
      <c r="F47" s="12"/>
      <c r="G47" s="12"/>
      <c r="H47" s="12"/>
      <c r="I47" s="12"/>
      <c r="J47" s="12"/>
      <c r="K47" s="12"/>
      <c r="L47" s="14" t="str">
        <f aca="false">IF(OR(N(C47)=0,COUNTIF(D47:K47,"x")=0),"",C47/COUNTIF(D47:K47,"x"))</f>
        <v/>
      </c>
    </row>
    <row r="48" customFormat="false" ht="15" hidden="false" customHeight="false" outlineLevel="0" collapsed="false">
      <c r="A48" s="11"/>
      <c r="B48" s="12"/>
      <c r="C48" s="13"/>
      <c r="D48" s="12"/>
      <c r="E48" s="12"/>
      <c r="F48" s="12"/>
      <c r="G48" s="12"/>
      <c r="H48" s="12"/>
      <c r="I48" s="12"/>
      <c r="J48" s="12"/>
      <c r="K48" s="12"/>
      <c r="L48" s="14" t="str">
        <f aca="false">IF(OR(N(C48)=0,COUNTIF(D48:K48,"x")=0),"",C48/COUNTIF(D48:K48,"x"))</f>
        <v/>
      </c>
    </row>
    <row r="49" customFormat="false" ht="15" hidden="false" customHeight="false" outlineLevel="0" collapsed="false">
      <c r="A49" s="11"/>
      <c r="B49" s="12"/>
      <c r="C49" s="13"/>
      <c r="D49" s="12"/>
      <c r="E49" s="12"/>
      <c r="F49" s="12"/>
      <c r="G49" s="12"/>
      <c r="H49" s="12"/>
      <c r="I49" s="12"/>
      <c r="J49" s="12"/>
      <c r="K49" s="12"/>
      <c r="L49" s="14" t="str">
        <f aca="false">IF(OR(N(C49)=0,COUNTIF(D49:K49,"x")=0),"",C49/COUNTIF(D49:K49,"x"))</f>
        <v/>
      </c>
    </row>
    <row r="50" customFormat="false" ht="15" hidden="false" customHeight="false" outlineLevel="0" collapsed="false">
      <c r="A50" s="11"/>
      <c r="B50" s="12"/>
      <c r="C50" s="13"/>
      <c r="D50" s="12"/>
      <c r="E50" s="12"/>
      <c r="F50" s="12"/>
      <c r="G50" s="12"/>
      <c r="H50" s="12"/>
      <c r="I50" s="12"/>
      <c r="J50" s="12"/>
      <c r="K50" s="12"/>
      <c r="L50" s="14" t="str">
        <f aca="false">IF(OR(N(C50)=0,COUNTIF(D50:K50,"x")=0),"",C50/COUNTIF(D50:K50,"x"))</f>
        <v/>
      </c>
    </row>
    <row r="51" customFormat="false" ht="15" hidden="false" customHeight="false" outlineLevel="0" collapsed="false">
      <c r="A51" s="11"/>
      <c r="B51" s="12"/>
      <c r="C51" s="13"/>
      <c r="D51" s="12"/>
      <c r="E51" s="12"/>
      <c r="F51" s="12"/>
      <c r="G51" s="12"/>
      <c r="H51" s="12"/>
      <c r="I51" s="12"/>
      <c r="J51" s="12"/>
      <c r="K51" s="12"/>
      <c r="L51" s="14" t="str">
        <f aca="false">IF(OR(N(C51)=0,COUNTIF(D51:K51,"x")=0),"",C51/COUNTIF(D51:K51,"x"))</f>
        <v/>
      </c>
    </row>
    <row r="52" customFormat="false" ht="15" hidden="false" customHeight="false" outlineLevel="0" collapsed="false">
      <c r="A52" s="11"/>
      <c r="B52" s="12"/>
      <c r="C52" s="13"/>
      <c r="D52" s="12"/>
      <c r="E52" s="12"/>
      <c r="F52" s="12"/>
      <c r="G52" s="12"/>
      <c r="H52" s="12"/>
      <c r="I52" s="12"/>
      <c r="J52" s="12"/>
      <c r="K52" s="12"/>
      <c r="L52" s="14" t="str">
        <f aca="false">IF(OR(N(C52)=0,COUNTIF(D52:K52,"x")=0),"",C52/COUNTIF(D52:K52,"x"))</f>
        <v/>
      </c>
    </row>
    <row r="53" customFormat="false" ht="15" hidden="false" customHeight="false" outlineLevel="0" collapsed="false">
      <c r="A53" s="11"/>
      <c r="B53" s="12"/>
      <c r="C53" s="13"/>
      <c r="D53" s="12"/>
      <c r="E53" s="12"/>
      <c r="F53" s="12"/>
      <c r="G53" s="12"/>
      <c r="H53" s="12"/>
      <c r="I53" s="12"/>
      <c r="J53" s="12"/>
      <c r="K53" s="12"/>
      <c r="L53" s="14" t="str">
        <f aca="false">IF(OR(N(C53)=0,COUNTIF(D53:K53,"x")=0),"",C53/COUNTIF(D53:K53,"x"))</f>
        <v/>
      </c>
    </row>
    <row r="54" customFormat="false" ht="15" hidden="false" customHeight="false" outlineLevel="0" collapsed="false">
      <c r="A54" s="11"/>
      <c r="B54" s="12"/>
      <c r="C54" s="13"/>
      <c r="D54" s="12"/>
      <c r="E54" s="12"/>
      <c r="F54" s="12"/>
      <c r="G54" s="12"/>
      <c r="H54" s="12"/>
      <c r="I54" s="12"/>
      <c r="J54" s="12"/>
      <c r="K54" s="12"/>
      <c r="L54" s="14" t="str">
        <f aca="false">IF(OR(N(C54)=0,COUNTIF(D54:K54,"x")=0),"",C54/COUNTIF(D54:K54,"x"))</f>
        <v/>
      </c>
    </row>
    <row r="55" customFormat="false" ht="15" hidden="false" customHeight="false" outlineLevel="0" collapsed="false">
      <c r="A55" s="11"/>
      <c r="B55" s="12"/>
      <c r="C55" s="13"/>
      <c r="D55" s="12"/>
      <c r="E55" s="12"/>
      <c r="F55" s="12"/>
      <c r="G55" s="12"/>
      <c r="H55" s="12"/>
      <c r="I55" s="12"/>
      <c r="J55" s="12"/>
      <c r="K55" s="12"/>
      <c r="L55" s="14" t="str">
        <f aca="false">IF(OR(N(C55)=0,COUNTIF(D55:K55,"x")=0),"",C55/COUNTIF(D55:K55,"x"))</f>
        <v/>
      </c>
    </row>
    <row r="56" customFormat="false" ht="15" hidden="false" customHeight="false" outlineLevel="0" collapsed="false">
      <c r="A56" s="11"/>
      <c r="B56" s="12"/>
      <c r="C56" s="13"/>
      <c r="D56" s="12"/>
      <c r="E56" s="12"/>
      <c r="F56" s="12"/>
      <c r="G56" s="12"/>
      <c r="H56" s="12"/>
      <c r="I56" s="12"/>
      <c r="J56" s="12"/>
      <c r="K56" s="12"/>
      <c r="L56" s="14" t="str">
        <f aca="false">IF(OR(N(C56)=0,COUNTIF(D56:K56,"x")=0),"",C56/COUNTIF(D56:K56,"x"))</f>
        <v/>
      </c>
    </row>
    <row r="57" customFormat="false" ht="15" hidden="false" customHeight="false" outlineLevel="0" collapsed="false">
      <c r="A57" s="11"/>
      <c r="B57" s="12"/>
      <c r="C57" s="13"/>
      <c r="D57" s="12"/>
      <c r="E57" s="12"/>
      <c r="F57" s="12"/>
      <c r="G57" s="12"/>
      <c r="H57" s="12"/>
      <c r="I57" s="12"/>
      <c r="J57" s="12"/>
      <c r="K57" s="12"/>
      <c r="L57" s="14" t="str">
        <f aca="false">IF(OR(N(C57)=0,COUNTIF(D57:K57,"x")=0),"",C57/COUNTIF(D57:K57,"x"))</f>
        <v/>
      </c>
    </row>
    <row r="58" customFormat="false" ht="15" hidden="false" customHeight="false" outlineLevel="0" collapsed="false">
      <c r="A58" s="11"/>
      <c r="B58" s="12"/>
      <c r="C58" s="13"/>
      <c r="D58" s="12"/>
      <c r="E58" s="12"/>
      <c r="F58" s="12"/>
      <c r="G58" s="12"/>
      <c r="H58" s="12"/>
      <c r="I58" s="12"/>
      <c r="J58" s="12"/>
      <c r="K58" s="12"/>
      <c r="L58" s="14" t="str">
        <f aca="false">IF(OR(N(C58)=0,COUNTIF(D58:K58,"x")=0),"",C58/COUNTIF(D58:K58,"x"))</f>
        <v/>
      </c>
    </row>
    <row r="59" customFormat="false" ht="15" hidden="false" customHeight="false" outlineLevel="0" collapsed="false">
      <c r="A59" s="11"/>
      <c r="B59" s="12"/>
      <c r="C59" s="13"/>
      <c r="D59" s="12"/>
      <c r="E59" s="12"/>
      <c r="F59" s="12"/>
      <c r="G59" s="12"/>
      <c r="H59" s="12"/>
      <c r="I59" s="12"/>
      <c r="J59" s="12"/>
      <c r="K59" s="12"/>
      <c r="L59" s="14" t="str">
        <f aca="false">IF(OR(N(C59)=0,COUNTIF(D59:K59,"x")=0),"",C59/COUNTIF(D59:K59,"x"))</f>
        <v/>
      </c>
    </row>
    <row r="60" customFormat="false" ht="15" hidden="false" customHeight="false" outlineLevel="0" collapsed="false">
      <c r="A60" s="11"/>
      <c r="B60" s="12"/>
      <c r="C60" s="13"/>
      <c r="D60" s="12"/>
      <c r="E60" s="12"/>
      <c r="F60" s="12"/>
      <c r="G60" s="12"/>
      <c r="H60" s="12"/>
      <c r="I60" s="12"/>
      <c r="J60" s="12"/>
      <c r="K60" s="12"/>
      <c r="L60" s="14" t="str">
        <f aca="false">IF(OR(N(C60)=0,COUNTIF(D60:K60,"x")=0),"",C60/COUNTIF(D60:K60,"x"))</f>
        <v/>
      </c>
    </row>
    <row r="61" customFormat="false" ht="15" hidden="false" customHeight="false" outlineLevel="0" collapsed="false">
      <c r="A61" s="11"/>
      <c r="B61" s="12"/>
      <c r="C61" s="13"/>
      <c r="D61" s="12"/>
      <c r="E61" s="12"/>
      <c r="F61" s="12"/>
      <c r="G61" s="12"/>
      <c r="H61" s="12"/>
      <c r="I61" s="12"/>
      <c r="J61" s="12"/>
      <c r="K61" s="12"/>
      <c r="L61" s="14" t="str">
        <f aca="false">IF(OR(N(C61)=0,COUNTIF(D61:K61,"x")=0),"",C61/COUNTIF(D61:K61,"x"))</f>
        <v/>
      </c>
    </row>
    <row r="62" customFormat="false" ht="15" hidden="false" customHeight="false" outlineLevel="0" collapsed="false">
      <c r="A62" s="11"/>
      <c r="B62" s="12"/>
      <c r="C62" s="13"/>
      <c r="D62" s="12"/>
      <c r="E62" s="12"/>
      <c r="F62" s="12"/>
      <c r="G62" s="12"/>
      <c r="H62" s="12"/>
      <c r="I62" s="12"/>
      <c r="J62" s="12"/>
      <c r="K62" s="12"/>
      <c r="L62" s="14" t="str">
        <f aca="false">IF(OR(N(C62)=0,COUNTIF(D62:K62,"x")=0),"",C62/COUNTIF(D62:K62,"x"))</f>
        <v/>
      </c>
    </row>
    <row r="63" customFormat="false" ht="15" hidden="false" customHeight="false" outlineLevel="0" collapsed="false">
      <c r="A63" s="11"/>
      <c r="B63" s="12"/>
      <c r="C63" s="13"/>
      <c r="D63" s="12"/>
      <c r="E63" s="12"/>
      <c r="F63" s="12"/>
      <c r="G63" s="12"/>
      <c r="H63" s="12"/>
      <c r="I63" s="12"/>
      <c r="J63" s="12"/>
      <c r="K63" s="12"/>
      <c r="L63" s="14" t="str">
        <f aca="false">IF(OR(N(C63)=0,COUNTIF(D63:K63,"x")=0),"",C63/COUNTIF(D63:K63,"x"))</f>
        <v/>
      </c>
    </row>
    <row r="64" customFormat="false" ht="15" hidden="false" customHeight="false" outlineLevel="0" collapsed="false">
      <c r="A64" s="11"/>
      <c r="B64" s="12"/>
      <c r="C64" s="13"/>
      <c r="D64" s="12"/>
      <c r="E64" s="12"/>
      <c r="F64" s="12"/>
      <c r="G64" s="12"/>
      <c r="H64" s="12"/>
      <c r="I64" s="12"/>
      <c r="J64" s="12"/>
      <c r="K64" s="12"/>
      <c r="L64" s="14" t="str">
        <f aca="false">IF(OR(N(C64)=0,COUNTIF(D64:K64,"x")=0),"",C64/COUNTIF(D64:K64,"x"))</f>
        <v/>
      </c>
    </row>
    <row r="65" customFormat="false" ht="15" hidden="false" customHeight="false" outlineLevel="0" collapsed="false">
      <c r="A65" s="15" t="s">
        <v>27</v>
      </c>
      <c r="C65" s="16" t="n">
        <f aca="false">SUM(C5:C64)</f>
        <v>11858.25</v>
      </c>
    </row>
    <row r="67" customFormat="false" ht="15" hidden="false" customHeight="false" outlineLevel="0" collapsed="false">
      <c r="A67" s="17" t="s">
        <v>28</v>
      </c>
      <c r="B67" s="18"/>
      <c r="C67" s="18"/>
      <c r="D67" s="18"/>
      <c r="E67" s="18"/>
      <c r="F67" s="18"/>
    </row>
    <row r="68" customFormat="false" ht="15" hidden="false" customHeight="false" outlineLevel="0" collapsed="false">
      <c r="A68" s="8" t="s">
        <v>29</v>
      </c>
      <c r="B68" s="9" t="s">
        <v>30</v>
      </c>
      <c r="C68" s="9" t="s">
        <v>31</v>
      </c>
      <c r="D68" s="9" t="s">
        <v>32</v>
      </c>
      <c r="E68" s="9" t="s">
        <v>33</v>
      </c>
      <c r="F68" s="19"/>
    </row>
    <row r="69" customFormat="false" ht="15" hidden="false" customHeight="false" outlineLevel="0" collapsed="false">
      <c r="A69" s="20" t="str">
        <f aca="false">IF(D$4="","",D$4)</f>
        <v>Sofie</v>
      </c>
      <c r="B69" s="14" t="n">
        <f aca="false">IF(A69="","",SUMIF($B$5:$B$64,A69,$C$5:$C$64))</f>
        <v>8780</v>
      </c>
      <c r="C69" s="14" t="n">
        <f aca="false">IF(A69="","",SUMIF(D$5:D$64,"x",$L$5:$L$64))</f>
        <v>3099.5625</v>
      </c>
      <c r="D69" s="21" t="n">
        <f aca="false">IF(A69="","",ROUND(B69-C69,2))</f>
        <v>5680.44</v>
      </c>
      <c r="E69" s="22" t="str">
        <f aca="false">IF(A69="","",IF(D69&gt;0.004,"Skal have",IF(D69&lt;-0.004,"Skal betale","Lige")))</f>
        <v>Skal have</v>
      </c>
    </row>
    <row r="70" customFormat="false" ht="15" hidden="false" customHeight="false" outlineLevel="0" collapsed="false">
      <c r="A70" s="20" t="str">
        <f aca="false">IF(E$4="","",E$4)</f>
        <v>Mads</v>
      </c>
      <c r="B70" s="14" t="n">
        <f aca="false">IF(A70="","",SUMIF($B$5:$B$64,A70,$C$5:$C$64))</f>
        <v>1245.5</v>
      </c>
      <c r="C70" s="14" t="n">
        <f aca="false">IF(A70="","",SUMIF(E$5:E$64,"x",$L$5:$L$64))</f>
        <v>2829.5625</v>
      </c>
      <c r="D70" s="21" t="n">
        <f aca="false">IF(A70="","",ROUND(B70-C70,2))</f>
        <v>-1584.06</v>
      </c>
      <c r="E70" s="22" t="str">
        <f aca="false">IF(A70="","",IF(D70&gt;0.004,"Skal have",IF(D70&lt;-0.004,"Skal betale","Lige")))</f>
        <v>Skal betale</v>
      </c>
    </row>
    <row r="71" customFormat="false" ht="15" hidden="false" customHeight="false" outlineLevel="0" collapsed="false">
      <c r="A71" s="20" t="str">
        <f aca="false">IF(F$4="","",F$4)</f>
        <v>Ida</v>
      </c>
      <c r="B71" s="14" t="n">
        <f aca="false">IF(A71="","",SUMIF($B$5:$B$64,A71,$C$5:$C$64))</f>
        <v>1292.75</v>
      </c>
      <c r="C71" s="14" t="n">
        <f aca="false">IF(A71="","",SUMIF(F$5:F$64,"x",$L$5:$L$64))</f>
        <v>3099.5625</v>
      </c>
      <c r="D71" s="21" t="n">
        <f aca="false">IF(A71="","",ROUND(B71-C71,2))</f>
        <v>-1806.81</v>
      </c>
      <c r="E71" s="22" t="str">
        <f aca="false">IF(A71="","",IF(D71&gt;0.004,"Skal have",IF(D71&lt;-0.004,"Skal betale","Lige")))</f>
        <v>Skal betale</v>
      </c>
    </row>
    <row r="72" customFormat="false" ht="15" hidden="false" customHeight="false" outlineLevel="0" collapsed="false">
      <c r="A72" s="20" t="str">
        <f aca="false">IF(G$4="","",G$4)</f>
        <v>Jonas</v>
      </c>
      <c r="B72" s="14" t="n">
        <f aca="false">IF(A72="","",SUMIF($B$5:$B$64,A72,$C$5:$C$64))</f>
        <v>540</v>
      </c>
      <c r="C72" s="14" t="n">
        <f aca="false">IF(A72="","",SUMIF(G$5:G$64,"x",$L$5:$L$64))</f>
        <v>2829.5625</v>
      </c>
      <c r="D72" s="21" t="n">
        <f aca="false">IF(A72="","",ROUND(B72-C72,2))</f>
        <v>-2289.56</v>
      </c>
      <c r="E72" s="22" t="str">
        <f aca="false">IF(A72="","",IF(D72&gt;0.004,"Skal have",IF(D72&lt;-0.004,"Skal betale","Lige")))</f>
        <v>Skal betale</v>
      </c>
    </row>
    <row r="73" customFormat="false" ht="15" hidden="false" customHeight="false" outlineLevel="0" collapsed="false">
      <c r="A73" s="20" t="str">
        <f aca="false">IF(H$4="","",H$4)</f>
        <v/>
      </c>
      <c r="B73" s="14" t="str">
        <f aca="false">IF(A73="","",SUMIF($B$5:$B$64,A73,$C$5:$C$64))</f>
        <v/>
      </c>
      <c r="C73" s="14" t="str">
        <f aca="false">IF(A73="","",SUMIF(H$5:H$64,"x",$L$5:$L$64))</f>
        <v/>
      </c>
      <c r="D73" s="21" t="str">
        <f aca="false">IF(A73="","",ROUND(B73-C73,2))</f>
        <v/>
      </c>
      <c r="E73" s="22" t="str">
        <f aca="false">IF(A73="","",IF(D73&gt;0.004,"Skal have",IF(D73&lt;-0.004,"Skal betale","Lige")))</f>
        <v/>
      </c>
    </row>
    <row r="74" customFormat="false" ht="15" hidden="false" customHeight="false" outlineLevel="0" collapsed="false">
      <c r="A74" s="20" t="str">
        <f aca="false">IF(I$4="","",I$4)</f>
        <v/>
      </c>
      <c r="B74" s="14" t="str">
        <f aca="false">IF(A74="","",SUMIF($B$5:$B$64,A74,$C$5:$C$64))</f>
        <v/>
      </c>
      <c r="C74" s="14" t="str">
        <f aca="false">IF(A74="","",SUMIF(I$5:I$64,"x",$L$5:$L$64))</f>
        <v/>
      </c>
      <c r="D74" s="21" t="str">
        <f aca="false">IF(A74="","",ROUND(B74-C74,2))</f>
        <v/>
      </c>
      <c r="E74" s="22" t="str">
        <f aca="false">IF(A74="","",IF(D74&gt;0.004,"Skal have",IF(D74&lt;-0.004,"Skal betale","Lige")))</f>
        <v/>
      </c>
    </row>
    <row r="75" customFormat="false" ht="15" hidden="false" customHeight="false" outlineLevel="0" collapsed="false">
      <c r="A75" s="20" t="str">
        <f aca="false">IF(J$4="","",J$4)</f>
        <v/>
      </c>
      <c r="B75" s="14" t="str">
        <f aca="false">IF(A75="","",SUMIF($B$5:$B$64,A75,$C$5:$C$64))</f>
        <v/>
      </c>
      <c r="C75" s="14" t="str">
        <f aca="false">IF(A75="","",SUMIF(J$5:J$64,"x",$L$5:$L$64))</f>
        <v/>
      </c>
      <c r="D75" s="21" t="str">
        <f aca="false">IF(A75="","",ROUND(B75-C75,2))</f>
        <v/>
      </c>
      <c r="E75" s="22" t="str">
        <f aca="false">IF(A75="","",IF(D75&gt;0.004,"Skal have",IF(D75&lt;-0.004,"Skal betale","Lige")))</f>
        <v/>
      </c>
    </row>
    <row r="76" customFormat="false" ht="15" hidden="false" customHeight="false" outlineLevel="0" collapsed="false">
      <c r="A76" s="20" t="str">
        <f aca="false">IF(K$4="","",K$4)</f>
        <v/>
      </c>
      <c r="B76" s="14" t="str">
        <f aca="false">IF(A76="","",SUMIF($B$5:$B$64,A76,$C$5:$C$64))</f>
        <v/>
      </c>
      <c r="C76" s="14" t="str">
        <f aca="false">IF(A76="","",SUMIF(K$5:K$64,"x",$L$5:$L$64))</f>
        <v/>
      </c>
      <c r="D76" s="21" t="str">
        <f aca="false">IF(A76="","",ROUND(B76-C76,2))</f>
        <v/>
      </c>
      <c r="E76" s="22" t="str">
        <f aca="false">IF(A76="","",IF(D76&gt;0.004,"Skal have",IF(D76&lt;-0.004,"Skal betale","Lige")))</f>
        <v/>
      </c>
    </row>
    <row r="78" customFormat="false" ht="15" hidden="false" customHeight="false" outlineLevel="0" collapsed="false">
      <c r="A78" s="8" t="s">
        <v>34</v>
      </c>
      <c r="B78" s="9" t="s">
        <v>14</v>
      </c>
      <c r="C78" s="9" t="s">
        <v>35</v>
      </c>
    </row>
    <row r="79" customFormat="false" ht="15" hidden="false" customHeight="false" outlineLevel="0" collapsed="false">
      <c r="A79" s="20" t="str">
        <f aca="false">IF(AND(A69&lt;&gt;"",N(D69)&lt;-0.004),A69,"")</f>
        <v/>
      </c>
      <c r="B79" s="14" t="str">
        <f aca="false">IF(A79="","",-D69)</f>
        <v/>
      </c>
      <c r="C79" s="20" t="str">
        <f aca="false">IF(A79="","",INDEX($A$69:$A$76,MATCH(MAX($D$69:$D$76),$D$69:$D$76,0)))</f>
        <v/>
      </c>
    </row>
    <row r="80" customFormat="false" ht="15" hidden="false" customHeight="false" outlineLevel="0" collapsed="false">
      <c r="A80" s="20" t="str">
        <f aca="false">IF(AND(A70&lt;&gt;"",N(D70)&lt;-0.004),A70,"")</f>
        <v>Mads</v>
      </c>
      <c r="B80" s="14" t="n">
        <f aca="false">IF(A80="","",-D70)</f>
        <v>1584.06</v>
      </c>
      <c r="C80" s="20" t="str">
        <f aca="false">IF(A80="","",INDEX($A$69:$A$76,MATCH(MAX($D$69:$D$76),$D$69:$D$76,0)))</f>
        <v>Sofie</v>
      </c>
    </row>
    <row r="81" customFormat="false" ht="15" hidden="false" customHeight="false" outlineLevel="0" collapsed="false">
      <c r="A81" s="20" t="str">
        <f aca="false">IF(AND(A71&lt;&gt;"",N(D71)&lt;-0.004),A71,"")</f>
        <v>Ida</v>
      </c>
      <c r="B81" s="14" t="n">
        <f aca="false">IF(A81="","",-D71)</f>
        <v>1806.81</v>
      </c>
      <c r="C81" s="20" t="str">
        <f aca="false">IF(A81="","",INDEX($A$69:$A$76,MATCH(MAX($D$69:$D$76),$D$69:$D$76,0)))</f>
        <v>Sofie</v>
      </c>
    </row>
    <row r="82" customFormat="false" ht="15" hidden="false" customHeight="false" outlineLevel="0" collapsed="false">
      <c r="A82" s="20" t="str">
        <f aca="false">IF(AND(A72&lt;&gt;"",N(D72)&lt;-0.004),A72,"")</f>
        <v>Jonas</v>
      </c>
      <c r="B82" s="14" t="n">
        <f aca="false">IF(A82="","",-D72)</f>
        <v>2289.56</v>
      </c>
      <c r="C82" s="20" t="str">
        <f aca="false">IF(A82="","",INDEX($A$69:$A$76,MATCH(MAX($D$69:$D$76),$D$69:$D$76,0)))</f>
        <v>Sofie</v>
      </c>
    </row>
    <row r="83" customFormat="false" ht="15" hidden="false" customHeight="false" outlineLevel="0" collapsed="false">
      <c r="A83" s="20" t="str">
        <f aca="false">IF(AND(A73&lt;&gt;"",N(D73)&lt;-0.004),A73,"")</f>
        <v/>
      </c>
      <c r="B83" s="14" t="str">
        <f aca="false">IF(A83="","",-D73)</f>
        <v/>
      </c>
      <c r="C83" s="20" t="str">
        <f aca="false">IF(A83="","",INDEX($A$69:$A$76,MATCH(MAX($D$69:$D$76),$D$69:$D$76,0)))</f>
        <v/>
      </c>
    </row>
    <row r="84" customFormat="false" ht="15" hidden="false" customHeight="false" outlineLevel="0" collapsed="false">
      <c r="A84" s="20" t="str">
        <f aca="false">IF(AND(A74&lt;&gt;"",N(D74)&lt;-0.004),A74,"")</f>
        <v/>
      </c>
      <c r="B84" s="14" t="str">
        <f aca="false">IF(A84="","",-D74)</f>
        <v/>
      </c>
      <c r="C84" s="20" t="str">
        <f aca="false">IF(A84="","",INDEX($A$69:$A$76,MATCH(MAX($D$69:$D$76),$D$69:$D$76,0)))</f>
        <v/>
      </c>
    </row>
    <row r="85" customFormat="false" ht="15" hidden="false" customHeight="false" outlineLevel="0" collapsed="false">
      <c r="A85" s="20" t="str">
        <f aca="false">IF(AND(A75&lt;&gt;"",N(D75)&lt;-0.004),A75,"")</f>
        <v/>
      </c>
      <c r="B85" s="14" t="str">
        <f aca="false">IF(A85="","",-D75)</f>
        <v/>
      </c>
      <c r="C85" s="20" t="str">
        <f aca="false">IF(A85="","",INDEX($A$69:$A$76,MATCH(MAX($D$69:$D$76),$D$69:$D$76,0)))</f>
        <v/>
      </c>
    </row>
    <row r="86" customFormat="false" ht="15" hidden="false" customHeight="false" outlineLevel="0" collapsed="false">
      <c r="A86" s="20" t="str">
        <f aca="false">IF(AND(A76&lt;&gt;"",N(D76)&lt;-0.004),A76,"")</f>
        <v/>
      </c>
      <c r="B86" s="14" t="str">
        <f aca="false">IF(A86="","",-D76)</f>
        <v/>
      </c>
      <c r="C86" s="20" t="str">
        <f aca="false">IF(A86="","",INDEX($A$69:$A$76,MATCH(MAX($D$69:$D$76),$D$69:$D$76,0)))</f>
        <v/>
      </c>
    </row>
    <row r="87" customFormat="false" ht="15" hidden="false" customHeight="false" outlineLevel="0" collapsed="false">
      <c r="A87" s="6" t="s">
        <v>36</v>
      </c>
    </row>
  </sheetData>
  <conditionalFormatting sqref="D5:K64">
    <cfRule type="cellIs" priority="2" operator="equal" aboveAverage="0" equalAverage="0" bottom="0" percent="0" rank="0" text="" dxfId="0">
      <formula>"x"</formula>
    </cfRule>
  </conditionalFormatting>
  <conditionalFormatting sqref="D69:D76">
    <cfRule type="cellIs" priority="3" operator="lessThan" aboveAverage="0" equalAverage="0" bottom="0" percent="0" rank="0" text="" dxfId="1">
      <formula>0</formula>
    </cfRule>
  </conditionalFormatting>
  <conditionalFormatting sqref="E69:E76">
    <cfRule type="cellIs" priority="4" operator="equal" aboveAverage="0" equalAverage="0" bottom="0" percent="0" rank="0" text="" dxfId="0">
      <formula>"Skal have"</formula>
    </cfRule>
    <cfRule type="cellIs" priority="5" operator="equal" aboveAverage="0" equalAverage="0" bottom="0" percent="0" rank="0" text="" dxfId="2">
      <formula>"Skal betale"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B5:B64" type="list">
      <formula1>$D$4:$K$4</formula1>
      <formula2>0</formula2>
    </dataValidation>
    <dataValidation allowBlank="true" error="Vælg en værdi fra listen." errorStyle="stop" errorTitle="Ugyldig værdi" operator="between" showDropDown="false" showErrorMessage="true" showInputMessage="false" sqref="D5:K64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2026-10-17T16:14:55Z</dcterms:created>
  <dc:creator>openpyxl</dc:creator>
  <dc:description/>
  <dc:language>en-US</dc:language>
  <cp:lastModifiedBy/>
  <dcterms:modified xsi:type="dcterms:W3CDTF">2026-10-17T16:14:55Z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