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Beregn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kr.&quot;"/>
    <numFmt numFmtId="165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16241E"/>
    </font>
    <font>
      <color rgb="0016241E"/>
    </font>
    <font>
      <b val="1"/>
      <color rgb="002A6F55"/>
    </font>
    <font>
      <b val="1"/>
      <color rgb="001F4E3D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5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0" fillId="4" borderId="0" applyAlignment="1" pivotButton="0" quotePrefix="0" xfId="0">
      <alignment vertical="top" wrapText="1"/>
    </xf>
    <xf numFmtId="0" fontId="11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" fontId="0" fillId="3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color rgb="00C0392B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Boligkøb-beregner</t>
        </is>
      </c>
    </row>
    <row r="3">
      <c r="B3" s="2" t="inlineStr">
        <is>
          <t>Se din månedlige boligudgift og dit rådighedsbeløb efter køb.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Boligtal   Skriv boligpris, udbetaling, løbetid og rente i de gule felter.</t>
        </is>
      </c>
    </row>
    <row r="7" ht="30" customHeight="1">
      <c r="B7" s="4" t="inlineStr">
        <is>
          <t>2.  Faste tal   Udfyld ejerudgifter, din husstandsindtægt og dine øvrige faste udgifter.</t>
        </is>
      </c>
    </row>
    <row r="8" ht="30" customHeight="1">
      <c r="B8" s="4" t="inlineStr">
        <is>
          <t>3.  Aflæs   Se din månedlige ydelse, dine samlede boligudgifter og dit rådighedsbeløb.</t>
        </is>
      </c>
    </row>
    <row r="10">
      <c r="B10" s="3" t="inlineStr">
        <is>
          <t>TIPS</t>
        </is>
      </c>
    </row>
    <row r="11" ht="30" customHeight="1">
      <c r="B11" s="4" t="inlineStr">
        <is>
          <t>•  Beregningen er et estimat. Få et konkret tilbud fra bank/realkredit med bidragssats og omkostninger.</t>
        </is>
      </c>
    </row>
    <row r="12" ht="30" customHeight="1">
      <c r="B12" s="4" t="inlineStr">
        <is>
          <t>•  Jo større rådighedsbeløb, jo mere robust er din økonomi mod renteændringer.</t>
        </is>
      </c>
    </row>
    <row r="14">
      <c r="B14" s="3" t="inlineStr">
        <is>
          <t>FARVEGUIDE</t>
        </is>
      </c>
    </row>
    <row r="15" ht="30" customHeight="1">
      <c r="B15" s="5" t="inlineStr">
        <is>
          <t>Gule felter = felter du udfylder.   Hvide og grønne felter beregnes automatisk, så dem skal du ikke røre.</t>
        </is>
      </c>
    </row>
    <row r="17">
      <c r="B17" s="6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4" customWidth="1" min="3" max="3"/>
    <col width="34" customWidth="1" min="4" max="4"/>
    <col width="18" customWidth="1" min="5" max="5"/>
  </cols>
  <sheetData>
    <row r="1" ht="32" customHeight="1">
      <c r="A1" s="7" t="inlineStr">
        <is>
          <t>Boligkøb-beregner</t>
        </is>
      </c>
    </row>
    <row r="2">
      <c r="A2" s="8" t="inlineStr">
        <is>
          <t>Udfyld de gule felter og se din månedlige boligudgift og rådighedsbeløb.</t>
        </is>
      </c>
    </row>
    <row r="4">
      <c r="A4" s="9" t="inlineStr">
        <is>
          <t>DINE TAL</t>
        </is>
      </c>
      <c r="D4" s="9" t="inlineStr">
        <is>
          <t>RESULTAT</t>
        </is>
      </c>
    </row>
    <row r="5">
      <c r="A5" s="10" t="inlineStr">
        <is>
          <t>Boligpris</t>
        </is>
      </c>
      <c r="B5" s="11" t="n">
        <v>2750000</v>
      </c>
      <c r="D5" s="10" t="inlineStr">
        <is>
          <t>Lånebeløb</t>
        </is>
      </c>
      <c r="E5" s="12">
        <f>B5-B6</f>
        <v/>
      </c>
    </row>
    <row r="6">
      <c r="A6" s="10" t="inlineStr">
        <is>
          <t>Udbetaling</t>
        </is>
      </c>
      <c r="B6" s="11" t="n">
        <v>150000</v>
      </c>
      <c r="D6" s="10" t="inlineStr">
        <is>
          <t>Månedlig ydelse (annuitet)</t>
        </is>
      </c>
      <c r="E6" s="12">
        <f>PMT(B8/12,B7*12,-E5)</f>
        <v/>
      </c>
    </row>
    <row r="7">
      <c r="A7" s="10" t="inlineStr">
        <is>
          <t>Løbetid (år)</t>
        </is>
      </c>
      <c r="B7" s="13" t="n">
        <v>30</v>
      </c>
      <c r="D7" s="10" t="inlineStr">
        <is>
          <t>Boligudgift i alt / md</t>
        </is>
      </c>
      <c r="E7" s="14">
        <f>E6+B9</f>
        <v/>
      </c>
    </row>
    <row r="8">
      <c r="A8" s="10" t="inlineStr">
        <is>
          <t>Årlig rente</t>
        </is>
      </c>
      <c r="B8" s="15" t="n">
        <v>0.045</v>
      </c>
      <c r="D8" s="10" t="inlineStr">
        <is>
          <t>Rådighedsbeløb / md</t>
        </is>
      </c>
      <c r="E8" s="16">
        <f>B10-E7-B11</f>
        <v/>
      </c>
    </row>
    <row r="9">
      <c r="A9" s="10" t="inlineStr">
        <is>
          <t>Ejerudgifter / md (ejd.skat, fælles m.m.)</t>
        </is>
      </c>
      <c r="B9" s="11" t="n">
        <v>3200</v>
      </c>
      <c r="D9" s="10" t="inlineStr">
        <is>
          <t>Boligudgift af indtægt</t>
        </is>
      </c>
      <c r="E9" s="17">
        <f>IF(B10=0,0,E7/B10)</f>
        <v/>
      </c>
    </row>
    <row r="10">
      <c r="A10" s="10" t="inlineStr">
        <is>
          <t>Husstandsindtægt / md (efter skat)</t>
        </is>
      </c>
      <c r="B10" s="11" t="n">
        <v>42000</v>
      </c>
    </row>
    <row r="11">
      <c r="A11" s="10" t="inlineStr">
        <is>
          <t>Øvrige faste udgifter / md</t>
        </is>
      </c>
      <c r="B11" s="11" t="n">
        <v>12000</v>
      </c>
      <c r="D11" s="9" t="inlineStr">
        <is>
          <t>Har jeg råd?</t>
        </is>
      </c>
      <c r="E11" s="18">
        <f>IF(E8&gt;0,"JA – der er luft","NEJ – det bliver stramt")</f>
        <v/>
      </c>
    </row>
    <row r="14">
      <c r="A14" s="8" t="inlineStr">
        <is>
          <t>Estimat. Realkredit/bank kan have andre vilkår, bidragssats og stiftelsesomkostninger.</t>
        </is>
      </c>
    </row>
  </sheetData>
  <mergeCells count="3">
    <mergeCell ref="A2:E2"/>
    <mergeCell ref="A1:E1"/>
    <mergeCell ref="A14:E14"/>
  </mergeCells>
  <conditionalFormatting sqref="E8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2026-10-17T18:15:52Z</dcterms:created>
  <dcterms:modified xsi:type="dcterms:W3CDTF">2026-10-17T18:15:52Z</dcterms:modified>
</cp:coreProperties>
</file>